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sıl kullanılır" sheetId="1" r:id="rId4"/>
    <sheet name="Ürünler" sheetId="2" r:id="rId5"/>
    <sheet name="Hareketler" sheetId="3" r:id="rId6"/>
    <sheet name="Öz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<sst xmlns="http://schemas.openxmlformats.org/spreadsheetml/2006/main" uniqueCount="56">
  <si>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Stok Takip Şablonu — Nasıl kullanılır?</t>
  </si>
  <si>
    <t>■ 1. "Ürünler" sayfası</t>
  </si>
  <si>
    <t>Her ürün (ya da varyant) için bir satır açın: stok kodu, ürün adı, varyant, kategori, başlangıç stoku, kritik seviye ve birim maliyet. Stok kodu benzersiz olmalı; hareketler bu koda göre eşleşir.</t>
  </si>
  <si>
    <t>■ 2. "Hareketler" sayfası</t>
  </si>
  <si>
    <t>Mal geldiğinde "Giriş", satış olduğunda "Çıkış", müşteri iade ettiğinde "İade" satırı ekleyin. Stok kodunu açılır listeden seçin. Mevcut stok "Ürünler" sayfasında kendiliğinden güncellenir (İade stoğa geri eklenir).</t>
  </si>
  <si>
    <t>■ 3. "Özet" sayfası</t>
  </si>
  <si>
    <t>Toplam ürün çeşidi, toplam stok adedi, stok değeri, kritik seviyedeki ve stokta olmayan ürün sayısı.</t>
  </si>
  <si>
    <t>■ Durum sütunu</t>
  </si>
  <si>
    <t>Mevcut stok 0 ya da altındaysa "Stokta yok", kritik seviyeye eşit ya da altındaysa "Sipariş ver", diğer durumlarda "Yeterli" yazar ve renklenir.</t>
  </si>
  <si>
    <t>Örnek satırlar (Örnek Pamuklu Tişört vb.) yalnız formüllerin nasıl çalıştığını göstermek içindir; kendi ürünlerinizi girmeden önce silin. Şablon 1.000 ürün ve 2.000 hareket için hazırdır; daha fazlası için son formüllü satırı aşağı doğru kopyalayın.</t>
  </si>
  <si>
    <t>Google E-Tablolar'da kullanmak için: Google Drive → Yeni → Dosya yükle → dosyayı açın → "Google E-Tablolar ile aç".</t>
  </si>
  <si>
    <t>Sarı hücreler: siz doldurursunuz</t>
  </si>
  <si>
    <t>Gri hücreler: formülle otomatik hesaplanır (üzerine yazmayın)</t>
  </si>
  <si>
    <t>Bu şablon Fenikya tarafından ücretsiz hazırlanmıştır. Diğer şablonlar ve hesaplayıcılar: fenikya.com/ucretsiz-e-ticaret-sablonlari</t>
  </si>
  <si>
    <t>Stok kodu</t>
  </si>
  <si>
    <t>Ürün adı</t>
  </si>
  <si>
    <t>Varyant</t>
  </si>
  <si>
    <t>Kategori</t>
  </si>
  <si>
    <t>Başlangıç stoku</t>
  </si>
  <si>
    <t>Girişler</t>
  </si>
  <si>
    <t>Çıkışlar</t>
  </si>
  <si>
    <t>Mevcut stok</t>
  </si>
  <si>
    <t>Kritik seviye</t>
  </si>
  <si>
    <t>Durum</t>
  </si>
  <si>
    <t>Birim maliyet</t>
  </si>
  <si>
    <t>Stok değeri</t>
  </si>
  <si>
    <t>KOD-001</t>
  </si>
  <si>
    <t>KOD-002</t>
  </si>
  <si>
    <t>KOD-003</t>
  </si>
  <si>
    <t>Örnek Pamuklu Tişört</t>
  </si>
  <si>
    <t>Örnek Seramik Kupa</t>
  </si>
  <si>
    <t>Örnek Telefon Kılıfı</t>
  </si>
  <si>
    <t>Beyaz / M</t>
  </si>
  <si>
    <t>—</t>
  </si>
  <si>
    <t>Siyah</t>
  </si>
  <si>
    <t>Giyim</t>
  </si>
  <si>
    <t>Ev</t>
  </si>
  <si>
    <t>Aksesuar</t>
  </si>
  <si>
    <t>Tarih</t>
  </si>
  <si>
    <t>Hareket türü</t>
  </si>
  <si>
    <t>Miktar</t>
  </si>
  <si>
    <t>Kanal / açıklama</t>
  </si>
  <si>
    <t>Çıkış</t>
  </si>
  <si>
    <t>Giriş</t>
  </si>
  <si>
    <t>İade</t>
  </si>
  <si>
    <t>Trendyol siparişi</t>
  </si>
  <si>
    <t>Tedarikçiden mal geldi</t>
  </si>
  <si>
    <t>Kendi sitem</t>
  </si>
  <si>
    <t>Instagram</t>
  </si>
  <si>
    <t>Müşteri iadesi</t>
  </si>
  <si>
    <t>Stok özeti</t>
  </si>
  <si>
    <t>Toplam ürün çeşidi</t>
  </si>
  <si>
    <t>Toplam stok adedi</t>
  </si>
  <si>
    <t>Toplam stok değeri (maliyetle)</t>
  </si>
  <si>
    <t>Kritik seviyedeki ürün ("Sipariş ver")</t>
  </si>
  <si>
    <t>Stokta olmayan ürün</t>
  </si>
</sst>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F766E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BEB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F2937"/>
        <bgColor rgb="FF000000"/>
      </patternFill>
    </fill>
    <fill>
      <patternFill patternType="solid">
        <fgColor rgb="FF47556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4" borderId="0" applyFont="1" applyNumberFormat="0" applyFill="1" applyBorder="0" applyAlignment="1">
      <alignment vertical="center" textRotation="0" wrapText="true" shrinkToFit="false"/>
    </xf>
    <xf xfId="0" fontId="4" numFmtId="0" fillId="5" borderId="0" applyFont="1" applyNumberFormat="0" applyFill="1" applyBorder="0" applyAlignment="1">
      <alignment vertical="center" textRotation="0" wrapText="true" shrinkToFit="false"/>
    </xf>
    <xf xfId="0" fontId="0" numFmtId="164" fillId="2" borderId="0" applyFont="0" applyNumberFormat="1" applyFill="1" applyBorder="0" applyAlignment="0"/>
    <xf xfId="0" fontId="0" numFmtId="164" fillId="3" borderId="0" applyFont="0" applyNumberFormat="1" applyFill="1" applyBorder="0" applyAlignment="0"/>
    <xf xfId="0" fontId="0" numFmtId="165" fillId="2" borderId="0" applyFont="0" applyNumberFormat="1" applyFill="1" applyBorder="0" applyAlignment="0"/>
    <xf xfId="0" fontId="5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1" fillId="3" borderId="1" applyFont="0" applyNumberFormat="1" applyFill="1" applyBorder="1" applyAlignment="0"/>
    <xf xfId="0" fontId="0" numFmtId="3" fillId="3" borderId="1" applyFont="0" applyNumberFormat="1" applyFill="1" applyBorder="1" applyAlignment="0"/>
    <xf xfId="0" fontId="0" numFmtId="164" fillId="3" borderId="1" applyFont="0" applyNumberFormat="1" applyFill="1" applyBorder="1" applyAlignment="0"/>
  </cellXfs>
  <cellStyles count="1">
    <cellStyle name="Normal" xfId="0" builtinId="0"/>
  </cellStyles>
  <dxfs count="3">
    <dxf>
      <font>
        <b val="1"/>
        <color rgb="FF991B1B"/>
      </font>
      <fill>
        <patternFill patternType="solid">
          <fgColor rgb="FFFECACA"/>
          <bgColor rgb="FFFECACA"/>
        </patternFill>
      </fill>
      <border/>
    </dxf>
    <dxf>
      <font>
        <b val="1"/>
        <color rgb="FF9A3412"/>
      </font>
      <fill>
        <patternFill patternType="solid">
          <fgColor rgb="FFFED7AA"/>
          <bgColor rgb="FFFED7AA"/>
        </patternFill>
      </fill>
      <border/>
    </dxf>
    <dxf>
      <font>
        <b val="1"/>
        <color rgb="FF166534"/>
      </font>
      <fill>
        <patternFill patternType="solid">
          <fgColor rgb="FFDCFCE7"/>
          <bgColor rgb="FFDCFCE7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enikya.com/ucretsiz-e-ticaret-sablonlari" TargetMode="Externa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7"/>
  <sheetViews>
    <sheetView tabSelected="1" workbookViewId="0" showGridLines="true" showRowColHeaders="1">
      <selection activeCell="A17" sqref="A17"/>
    </sheetView>
  </sheetViews>
  <sheetFormatPr defaultRowHeight="14.4" outlineLevelRow="0" outlineLevelCol="0"/>
  <cols>
    <col min="1" max="1" width="110" customWidth="true" style="0"/>
  </cols>
  <sheetData>
    <row r="1" spans="1:1">
      <c r="A1" s="1" t="s">
        <v>0</v>
      </c>
    </row>
    <row r="3" spans="1:1">
      <c r="A3" s="3" t="s">
        <v>1</v>
      </c>
    </row>
    <row r="4" spans="1:1">
      <c r="A4" s="2" t="s">
        <v>2</v>
      </c>
    </row>
    <row r="5" spans="1:1">
      <c r="A5" s="3" t="s">
        <v>3</v>
      </c>
    </row>
    <row r="6" spans="1:1">
      <c r="A6" s="2" t="s">
        <v>4</v>
      </c>
    </row>
    <row r="7" spans="1:1">
      <c r="A7" s="3" t="s">
        <v>5</v>
      </c>
    </row>
    <row r="8" spans="1:1">
      <c r="A8" s="2" t="s">
        <v>6</v>
      </c>
    </row>
    <row r="9" spans="1:1">
      <c r="A9" s="3" t="s">
        <v>7</v>
      </c>
    </row>
    <row r="10" spans="1:1">
      <c r="A10" s="2" t="s">
        <v>8</v>
      </c>
    </row>
    <row r="11" spans="1:1">
      <c r="A11" s="2" t="s">
        <v>9</v>
      </c>
    </row>
    <row r="12" spans="1:1">
      <c r="A12" s="2" t="s">
        <v>10</v>
      </c>
    </row>
    <row r="14" spans="1:1">
      <c r="A14" s="4" t="s">
        <v>11</v>
      </c>
    </row>
    <row r="15" spans="1:1">
      <c r="A15" s="5" t="s">
        <v>12</v>
      </c>
    </row>
    <row r="17" spans="1:1">
      <c r="A17" s="6" t="s">
        <v>13</v>
      </c>
    </row>
  </sheetData>
  <hyperlinks>
    <hyperlink ref="A1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1"/>
  <sheetViews>
    <sheetView tabSelected="0" workbookViewId="0" showGridLines="true" showRowColHeaders="1">
      <pane ySplit="1" activePane="bottomLeft" state="frozen" topLeftCell="A2"/>
      <selection pane="bottomLeft" activeCell="J2" sqref="J2:J1001"/>
    </sheetView>
  </sheetViews>
  <sheetFormatPr defaultRowHeight="14.4" outlineLevelRow="0" outlineLevelCol="0"/>
  <cols>
    <col min="1" max="1" width="14" customWidth="true" style="0"/>
    <col min="2" max="2" width="30" customWidth="true" style="0"/>
    <col min="3" max="3" width="14" customWidth="true" style="0"/>
    <col min="4" max="4" width="16" customWidth="true" style="0"/>
    <col min="5" max="5" width="14" customWidth="true" style="0"/>
    <col min="6" max="6" width="11" customWidth="true" style="0"/>
    <col min="7" max="7" width="11" customWidth="true" style="0"/>
    <col min="8" max="8" width="13" customWidth="true" style="0"/>
    <col min="9" max="9" width="13" customWidth="true" style="0"/>
    <col min="10" max="10" width="14" customWidth="true" style="0"/>
    <col min="11" max="11" width="15" customWidth="true" style="0"/>
    <col min="12" max="12" width="16" customWidth="true" style="0"/>
  </cols>
  <sheetData>
    <row r="1" spans="1:12" customHeight="1" ht="34">
      <c r="A1" s="7" t="s">
        <v>14</v>
      </c>
      <c r="B1" s="7" t="s">
        <v>15</v>
      </c>
      <c r="C1" s="7" t="s">
        <v>16</v>
      </c>
      <c r="D1" s="7" t="s">
        <v>17</v>
      </c>
      <c r="E1" s="7" t="s">
        <v>18</v>
      </c>
      <c r="F1" s="8" t="s">
        <v>19</v>
      </c>
      <c r="G1" s="8" t="s">
        <v>20</v>
      </c>
      <c r="H1" s="8" t="s">
        <v>21</v>
      </c>
      <c r="I1" s="7" t="s">
        <v>22</v>
      </c>
      <c r="J1" s="8" t="s">
        <v>23</v>
      </c>
      <c r="K1" s="7" t="s">
        <v>24</v>
      </c>
      <c r="L1" s="8" t="s">
        <v>25</v>
      </c>
    </row>
    <row r="2" spans="1:12">
      <c r="A2" s="4" t="s">
        <v>26</v>
      </c>
      <c r="B2" s="4" t="s">
        <v>29</v>
      </c>
      <c r="C2" s="4" t="s">
        <v>32</v>
      </c>
      <c r="D2" s="4" t="s">
        <v>35</v>
      </c>
      <c r="E2" s="4">
        <v>20</v>
      </c>
      <c r="F2" s="5">
        <f>IF($A2="","",SUMIFS('Hareketler'!$D:$D,'Hareketler'!$B:$B,$A2,'Hareketler'!$C:$C,"Giriş")+SUMIFS('Hareketler'!$D:$D,'Hareketler'!$B:$B,$A2,'Hareketler'!$C:$C,"İade"))</f>
        <v>11</v>
      </c>
      <c r="G2" s="5">
        <f>IF($A2="","",SUMIFS('Hareketler'!$D:$D,'Hareketler'!$B:$B,$A2,'Hareketler'!$C:$C,"Çıkış"))</f>
        <v>3</v>
      </c>
      <c r="H2" s="5">
        <f>IF($A2="","",N(E2)+F2-G2)</f>
        <v>28</v>
      </c>
      <c r="I2" s="4">
        <v>5</v>
      </c>
      <c r="J2" s="5" t="str">
        <f>IF($A2="","",IF(H2&lt;=0,"Stokta yok",IF(AND(I2&lt;&gt;"",H2&lt;=I2),"Sipariş ver","Yeterli")))</f>
        <v>Yeterli</v>
      </c>
      <c r="K2" s="9">
        <v>150</v>
      </c>
      <c r="L2" s="10">
        <f>IF(OR($A2="",K2=""),"",H2*K2)</f>
        <v>4200</v>
      </c>
    </row>
    <row r="3" spans="1:12">
      <c r="A3" s="4" t="s">
        <v>27</v>
      </c>
      <c r="B3" s="4" t="s">
        <v>30</v>
      </c>
      <c r="C3" s="4" t="s">
        <v>33</v>
      </c>
      <c r="D3" s="4" t="s">
        <v>36</v>
      </c>
      <c r="E3" s="4">
        <v>10</v>
      </c>
      <c r="F3" s="5">
        <f>IF($A3="","",SUMIFS('Hareketler'!$D:$D,'Hareketler'!$B:$B,$A3,'Hareketler'!$C:$C,"Giriş")+SUMIFS('Hareketler'!$D:$D,'Hareketler'!$B:$B,$A3,'Hareketler'!$C:$C,"İade"))</f>
        <v>0</v>
      </c>
      <c r="G3" s="5">
        <f>IF($A3="","",SUMIFS('Hareketler'!$D:$D,'Hareketler'!$B:$B,$A3,'Hareketler'!$C:$C,"Çıkış"))</f>
        <v>8</v>
      </c>
      <c r="H3" s="5">
        <f>IF($A3="","",N(E3)+F3-G3)</f>
        <v>2</v>
      </c>
      <c r="I3" s="4">
        <v>3</v>
      </c>
      <c r="J3" s="5" t="str">
        <f>IF($A3="","",IF(H3&lt;=0,"Stokta yok",IF(AND(I3&lt;&gt;"",H3&lt;=I3),"Sipariş ver","Yeterli")))</f>
        <v>Sipariş ver</v>
      </c>
      <c r="K3" s="9">
        <v>60</v>
      </c>
      <c r="L3" s="10">
        <f>IF(OR($A3="",K3=""),"",H3*K3)</f>
        <v>120</v>
      </c>
    </row>
    <row r="4" spans="1:12">
      <c r="A4" s="4" t="s">
        <v>28</v>
      </c>
      <c r="B4" s="4" t="s">
        <v>31</v>
      </c>
      <c r="C4" s="4" t="s">
        <v>34</v>
      </c>
      <c r="D4" s="4" t="s">
        <v>37</v>
      </c>
      <c r="E4" s="4">
        <v>4</v>
      </c>
      <c r="F4" s="5">
        <f>IF($A4="","",SUMIFS('Hareketler'!$D:$D,'Hareketler'!$B:$B,$A4,'Hareketler'!$C:$C,"Giriş")+SUMIFS('Hareketler'!$D:$D,'Hareketler'!$B:$B,$A4,'Hareketler'!$C:$C,"İade"))</f>
        <v>0</v>
      </c>
      <c r="G4" s="5">
        <f>IF($A4="","",SUMIFS('Hareketler'!$D:$D,'Hareketler'!$B:$B,$A4,'Hareketler'!$C:$C,"Çıkış"))</f>
        <v>4</v>
      </c>
      <c r="H4" s="5">
        <f>IF($A4="","",N(E4)+F4-G4)</f>
        <v>0</v>
      </c>
      <c r="I4" s="4">
        <v>5</v>
      </c>
      <c r="J4" s="5" t="str">
        <f>IF($A4="","",IF(H4&lt;=0,"Stokta yok",IF(AND(I4&lt;&gt;"",H4&lt;=I4),"Sipariş ver","Yeterli")))</f>
        <v>Stokta yok</v>
      </c>
      <c r="K4" s="9">
        <v>35</v>
      </c>
      <c r="L4" s="10">
        <f>IF(OR($A4="",K4=""),"",H4*K4)</f>
        <v>0</v>
      </c>
    </row>
    <row r="5" spans="1:12">
      <c r="A5" s="4"/>
      <c r="B5" s="4"/>
      <c r="C5" s="4"/>
      <c r="D5" s="4"/>
      <c r="E5" s="4"/>
      <c r="F5" s="5" t="str">
        <f>IF($A5="","",SUMIFS('Hareketler'!$D:$D,'Hareketler'!$B:$B,$A5,'Hareketler'!$C:$C,"Giriş")+SUMIFS('Hareketler'!$D:$D,'Hareketler'!$B:$B,$A5,'Hareketler'!$C:$C,"İade"))</f>
        <v/>
      </c>
      <c r="G5" s="5" t="str">
        <f>IF($A5="","",SUMIFS('Hareketler'!$D:$D,'Hareketler'!$B:$B,$A5,'Hareketler'!$C:$C,"Çıkış"))</f>
        <v/>
      </c>
      <c r="H5" s="5" t="str">
        <f>IF($A5="","",N(E5)+F5-G5)</f>
        <v/>
      </c>
      <c r="I5" s="4"/>
      <c r="J5" s="5" t="str">
        <f>IF($A5="","",IF(H5&lt;=0,"Stokta yok",IF(AND(I5&lt;&gt;"",H5&lt;=I5),"Sipariş ver","Yeterli")))</f>
        <v/>
      </c>
      <c r="K5" s="9"/>
      <c r="L5" s="10" t="str">
        <f>IF(OR($A5="",K5=""),"",H5*K5)</f>
        <v/>
      </c>
    </row>
    <row r="6" spans="1:12">
      <c r="A6" s="4"/>
      <c r="B6" s="4"/>
      <c r="C6" s="4"/>
      <c r="D6" s="4"/>
      <c r="E6" s="4"/>
      <c r="F6" s="5" t="str">
        <f>IF($A6="","",SUMIFS('Hareketler'!$D:$D,'Hareketler'!$B:$B,$A6,'Hareketler'!$C:$C,"Giriş")+SUMIFS('Hareketler'!$D:$D,'Hareketler'!$B:$B,$A6,'Hareketler'!$C:$C,"İade"))</f>
        <v/>
      </c>
      <c r="G6" s="5" t="str">
        <f>IF($A6="","",SUMIFS('Hareketler'!$D:$D,'Hareketler'!$B:$B,$A6,'Hareketler'!$C:$C,"Çıkış"))</f>
        <v/>
      </c>
      <c r="H6" s="5" t="str">
        <f>IF($A6="","",N(E6)+F6-G6)</f>
        <v/>
      </c>
      <c r="I6" s="4"/>
      <c r="J6" s="5" t="str">
        <f>IF($A6="","",IF(H6&lt;=0,"Stokta yok",IF(AND(I6&lt;&gt;"",H6&lt;=I6),"Sipariş ver","Yeterli")))</f>
        <v/>
      </c>
      <c r="K6" s="9"/>
      <c r="L6" s="10" t="str">
        <f>IF(OR($A6="",K6=""),"",H6*K6)</f>
        <v/>
      </c>
    </row>
    <row r="7" spans="1:12">
      <c r="A7" s="4"/>
      <c r="B7" s="4"/>
      <c r="C7" s="4"/>
      <c r="D7" s="4"/>
      <c r="E7" s="4"/>
      <c r="F7" s="5" t="str">
        <f>IF($A7="","",SUMIFS('Hareketler'!$D:$D,'Hareketler'!$B:$B,$A7,'Hareketler'!$C:$C,"Giriş")+SUMIFS('Hareketler'!$D:$D,'Hareketler'!$B:$B,$A7,'Hareketler'!$C:$C,"İade"))</f>
        <v/>
      </c>
      <c r="G7" s="5" t="str">
        <f>IF($A7="","",SUMIFS('Hareketler'!$D:$D,'Hareketler'!$B:$B,$A7,'Hareketler'!$C:$C,"Çıkış"))</f>
        <v/>
      </c>
      <c r="H7" s="5" t="str">
        <f>IF($A7="","",N(E7)+F7-G7)</f>
        <v/>
      </c>
      <c r="I7" s="4"/>
      <c r="J7" s="5" t="str">
        <f>IF($A7="","",IF(H7&lt;=0,"Stokta yok",IF(AND(I7&lt;&gt;"",H7&lt;=I7),"Sipariş ver","Yeterli")))</f>
        <v/>
      </c>
      <c r="K7" s="9"/>
      <c r="L7" s="10" t="str">
        <f>IF(OR($A7="",K7=""),"",H7*K7)</f>
        <v/>
      </c>
    </row>
    <row r="8" spans="1:12">
      <c r="A8" s="4"/>
      <c r="B8" s="4"/>
      <c r="C8" s="4"/>
      <c r="D8" s="4"/>
      <c r="E8" s="4"/>
      <c r="F8" s="5" t="str">
        <f>IF($A8="","",SUMIFS('Hareketler'!$D:$D,'Hareketler'!$B:$B,$A8,'Hareketler'!$C:$C,"Giriş")+SUMIFS('Hareketler'!$D:$D,'Hareketler'!$B:$B,$A8,'Hareketler'!$C:$C,"İade"))</f>
        <v/>
      </c>
      <c r="G8" s="5" t="str">
        <f>IF($A8="","",SUMIFS('Hareketler'!$D:$D,'Hareketler'!$B:$B,$A8,'Hareketler'!$C:$C,"Çıkış"))</f>
        <v/>
      </c>
      <c r="H8" s="5" t="str">
        <f>IF($A8="","",N(E8)+F8-G8)</f>
        <v/>
      </c>
      <c r="I8" s="4"/>
      <c r="J8" s="5" t="str">
        <f>IF($A8="","",IF(H8&lt;=0,"Stokta yok",IF(AND(I8&lt;&gt;"",H8&lt;=I8),"Sipariş ver","Yeterli")))</f>
        <v/>
      </c>
      <c r="K8" s="9"/>
      <c r="L8" s="10" t="str">
        <f>IF(OR($A8="",K8=""),"",H8*K8)</f>
        <v/>
      </c>
    </row>
    <row r="9" spans="1:12">
      <c r="A9" s="4"/>
      <c r="B9" s="4"/>
      <c r="C9" s="4"/>
      <c r="D9" s="4"/>
      <c r="E9" s="4"/>
      <c r="F9" s="5" t="str">
        <f>IF($A9="","",SUMIFS('Hareketler'!$D:$D,'Hareketler'!$B:$B,$A9,'Hareketler'!$C:$C,"Giriş")+SUMIFS('Hareketler'!$D:$D,'Hareketler'!$B:$B,$A9,'Hareketler'!$C:$C,"İade"))</f>
        <v/>
      </c>
      <c r="G9" s="5" t="str">
        <f>IF($A9="","",SUMIFS('Hareketler'!$D:$D,'Hareketler'!$B:$B,$A9,'Hareketler'!$C:$C,"Çıkış"))</f>
        <v/>
      </c>
      <c r="H9" s="5" t="str">
        <f>IF($A9="","",N(E9)+F9-G9)</f>
        <v/>
      </c>
      <c r="I9" s="4"/>
      <c r="J9" s="5" t="str">
        <f>IF($A9="","",IF(H9&lt;=0,"Stokta yok",IF(AND(I9&lt;&gt;"",H9&lt;=I9),"Sipariş ver","Yeterli")))</f>
        <v/>
      </c>
      <c r="K9" s="9"/>
      <c r="L9" s="10" t="str">
        <f>IF(OR($A9="",K9=""),"",H9*K9)</f>
        <v/>
      </c>
    </row>
    <row r="10" spans="1:12">
      <c r="A10" s="4"/>
      <c r="B10" s="4"/>
      <c r="C10" s="4"/>
      <c r="D10" s="4"/>
      <c r="E10" s="4"/>
      <c r="F10" s="5" t="str">
        <f>IF($A10="","",SUMIFS('Hareketler'!$D:$D,'Hareketler'!$B:$B,$A10,'Hareketler'!$C:$C,"Giriş")+SUMIFS('Hareketler'!$D:$D,'Hareketler'!$B:$B,$A10,'Hareketler'!$C:$C,"İade"))</f>
        <v/>
      </c>
      <c r="G10" s="5" t="str">
        <f>IF($A10="","",SUMIFS('Hareketler'!$D:$D,'Hareketler'!$B:$B,$A10,'Hareketler'!$C:$C,"Çıkış"))</f>
        <v/>
      </c>
      <c r="H10" s="5" t="str">
        <f>IF($A10="","",N(E10)+F10-G10)</f>
        <v/>
      </c>
      <c r="I10" s="4"/>
      <c r="J10" s="5" t="str">
        <f>IF($A10="","",IF(H10&lt;=0,"Stokta yok",IF(AND(I10&lt;&gt;"",H10&lt;=I10),"Sipariş ver","Yeterli")))</f>
        <v/>
      </c>
      <c r="K10" s="9"/>
      <c r="L10" s="10" t="str">
        <f>IF(OR($A10="",K10=""),"",H10*K10)</f>
        <v/>
      </c>
    </row>
    <row r="11" spans="1:12">
      <c r="A11" s="4"/>
      <c r="B11" s="4"/>
      <c r="C11" s="4"/>
      <c r="D11" s="4"/>
      <c r="E11" s="4"/>
      <c r="F11" s="5" t="str">
        <f>IF($A11="","",SUMIFS('Hareketler'!$D:$D,'Hareketler'!$B:$B,$A11,'Hareketler'!$C:$C,"Giriş")+SUMIFS('Hareketler'!$D:$D,'Hareketler'!$B:$B,$A11,'Hareketler'!$C:$C,"İade"))</f>
        <v/>
      </c>
      <c r="G11" s="5" t="str">
        <f>IF($A11="","",SUMIFS('Hareketler'!$D:$D,'Hareketler'!$B:$B,$A11,'Hareketler'!$C:$C,"Çıkış"))</f>
        <v/>
      </c>
      <c r="H11" s="5" t="str">
        <f>IF($A11="","",N(E11)+F11-G11)</f>
        <v/>
      </c>
      <c r="I11" s="4"/>
      <c r="J11" s="5" t="str">
        <f>IF($A11="","",IF(H11&lt;=0,"Stokta yok",IF(AND(I11&lt;&gt;"",H11&lt;=I11),"Sipariş ver","Yeterli")))</f>
        <v/>
      </c>
      <c r="K11" s="9"/>
      <c r="L11" s="10" t="str">
        <f>IF(OR($A11="",K11=""),"",H11*K11)</f>
        <v/>
      </c>
    </row>
    <row r="12" spans="1:12">
      <c r="A12" s="4"/>
      <c r="B12" s="4"/>
      <c r="C12" s="4"/>
      <c r="D12" s="4"/>
      <c r="E12" s="4"/>
      <c r="F12" s="5" t="str">
        <f>IF($A12="","",SUMIFS('Hareketler'!$D:$D,'Hareketler'!$B:$B,$A12,'Hareketler'!$C:$C,"Giriş")+SUMIFS('Hareketler'!$D:$D,'Hareketler'!$B:$B,$A12,'Hareketler'!$C:$C,"İade"))</f>
        <v/>
      </c>
      <c r="G12" s="5" t="str">
        <f>IF($A12="","",SUMIFS('Hareketler'!$D:$D,'Hareketler'!$B:$B,$A12,'Hareketler'!$C:$C,"Çıkış"))</f>
        <v/>
      </c>
      <c r="H12" s="5" t="str">
        <f>IF($A12="","",N(E12)+F12-G12)</f>
        <v/>
      </c>
      <c r="I12" s="4"/>
      <c r="J12" s="5" t="str">
        <f>IF($A12="","",IF(H12&lt;=0,"Stokta yok",IF(AND(I12&lt;&gt;"",H12&lt;=I12),"Sipariş ver","Yeterli")))</f>
        <v/>
      </c>
      <c r="K12" s="9"/>
      <c r="L12" s="10" t="str">
        <f>IF(OR($A12="",K12=""),"",H12*K12)</f>
        <v/>
      </c>
    </row>
    <row r="13" spans="1:12">
      <c r="A13" s="4"/>
      <c r="B13" s="4"/>
      <c r="C13" s="4"/>
      <c r="D13" s="4"/>
      <c r="E13" s="4"/>
      <c r="F13" s="5" t="str">
        <f>IF($A13="","",SUMIFS('Hareketler'!$D:$D,'Hareketler'!$B:$B,$A13,'Hareketler'!$C:$C,"Giriş")+SUMIFS('Hareketler'!$D:$D,'Hareketler'!$B:$B,$A13,'Hareketler'!$C:$C,"İade"))</f>
        <v/>
      </c>
      <c r="G13" s="5" t="str">
        <f>IF($A13="","",SUMIFS('Hareketler'!$D:$D,'Hareketler'!$B:$B,$A13,'Hareketler'!$C:$C,"Çıkış"))</f>
        <v/>
      </c>
      <c r="H13" s="5" t="str">
        <f>IF($A13="","",N(E13)+F13-G13)</f>
        <v/>
      </c>
      <c r="I13" s="4"/>
      <c r="J13" s="5" t="str">
        <f>IF($A13="","",IF(H13&lt;=0,"Stokta yok",IF(AND(I13&lt;&gt;"",H13&lt;=I13),"Sipariş ver","Yeterli")))</f>
        <v/>
      </c>
      <c r="K13" s="9"/>
      <c r="L13" s="10" t="str">
        <f>IF(OR($A13="",K13=""),"",H13*K13)</f>
        <v/>
      </c>
    </row>
    <row r="14" spans="1:12">
      <c r="A14" s="4"/>
      <c r="B14" s="4"/>
      <c r="C14" s="4"/>
      <c r="D14" s="4"/>
      <c r="E14" s="4"/>
      <c r="F14" s="5" t="str">
        <f>IF($A14="","",SUMIFS('Hareketler'!$D:$D,'Hareketler'!$B:$B,$A14,'Hareketler'!$C:$C,"Giriş")+SUMIFS('Hareketler'!$D:$D,'Hareketler'!$B:$B,$A14,'Hareketler'!$C:$C,"İade"))</f>
        <v/>
      </c>
      <c r="G14" s="5" t="str">
        <f>IF($A14="","",SUMIFS('Hareketler'!$D:$D,'Hareketler'!$B:$B,$A14,'Hareketler'!$C:$C,"Çıkış"))</f>
        <v/>
      </c>
      <c r="H14" s="5" t="str">
        <f>IF($A14="","",N(E14)+F14-G14)</f>
        <v/>
      </c>
      <c r="I14" s="4"/>
      <c r="J14" s="5" t="str">
        <f>IF($A14="","",IF(H14&lt;=0,"Stokta yok",IF(AND(I14&lt;&gt;"",H14&lt;=I14),"Sipariş ver","Yeterli")))</f>
        <v/>
      </c>
      <c r="K14" s="9"/>
      <c r="L14" s="10" t="str">
        <f>IF(OR($A14="",K14=""),"",H14*K14)</f>
        <v/>
      </c>
    </row>
    <row r="15" spans="1:12">
      <c r="A15" s="4"/>
      <c r="B15" s="4"/>
      <c r="C15" s="4"/>
      <c r="D15" s="4"/>
      <c r="E15" s="4"/>
      <c r="F15" s="5" t="str">
        <f>IF($A15="","",SUMIFS('Hareketler'!$D:$D,'Hareketler'!$B:$B,$A15,'Hareketler'!$C:$C,"Giriş")+SUMIFS('Hareketler'!$D:$D,'Hareketler'!$B:$B,$A15,'Hareketler'!$C:$C,"İade"))</f>
        <v/>
      </c>
      <c r="G15" s="5" t="str">
        <f>IF($A15="","",SUMIFS('Hareketler'!$D:$D,'Hareketler'!$B:$B,$A15,'Hareketler'!$C:$C,"Çıkış"))</f>
        <v/>
      </c>
      <c r="H15" s="5" t="str">
        <f>IF($A15="","",N(E15)+F15-G15)</f>
        <v/>
      </c>
      <c r="I15" s="4"/>
      <c r="J15" s="5" t="str">
        <f>IF($A15="","",IF(H15&lt;=0,"Stokta yok",IF(AND(I15&lt;&gt;"",H15&lt;=I15),"Sipariş ver","Yeterli")))</f>
        <v/>
      </c>
      <c r="K15" s="9"/>
      <c r="L15" s="10" t="str">
        <f>IF(OR($A15="",K15=""),"",H15*K15)</f>
        <v/>
      </c>
    </row>
    <row r="16" spans="1:12">
      <c r="A16" s="4"/>
      <c r="B16" s="4"/>
      <c r="C16" s="4"/>
      <c r="D16" s="4"/>
      <c r="E16" s="4"/>
      <c r="F16" s="5" t="str">
        <f>IF($A16="","",SUMIFS('Hareketler'!$D:$D,'Hareketler'!$B:$B,$A16,'Hareketler'!$C:$C,"Giriş")+SUMIFS('Hareketler'!$D:$D,'Hareketler'!$B:$B,$A16,'Hareketler'!$C:$C,"İade"))</f>
        <v/>
      </c>
      <c r="G16" s="5" t="str">
        <f>IF($A16="","",SUMIFS('Hareketler'!$D:$D,'Hareketler'!$B:$B,$A16,'Hareketler'!$C:$C,"Çıkış"))</f>
        <v/>
      </c>
      <c r="H16" s="5" t="str">
        <f>IF($A16="","",N(E16)+F16-G16)</f>
        <v/>
      </c>
      <c r="I16" s="4"/>
      <c r="J16" s="5" t="str">
        <f>IF($A16="","",IF(H16&lt;=0,"Stokta yok",IF(AND(I16&lt;&gt;"",H16&lt;=I16),"Sipariş ver","Yeterli")))</f>
        <v/>
      </c>
      <c r="K16" s="9"/>
      <c r="L16" s="10" t="str">
        <f>IF(OR($A16="",K16=""),"",H16*K16)</f>
        <v/>
      </c>
    </row>
    <row r="17" spans="1:12">
      <c r="A17" s="4"/>
      <c r="B17" s="4"/>
      <c r="C17" s="4"/>
      <c r="D17" s="4"/>
      <c r="E17" s="4"/>
      <c r="F17" s="5" t="str">
        <f>IF($A17="","",SUMIFS('Hareketler'!$D:$D,'Hareketler'!$B:$B,$A17,'Hareketler'!$C:$C,"Giriş")+SUMIFS('Hareketler'!$D:$D,'Hareketler'!$B:$B,$A17,'Hareketler'!$C:$C,"İade"))</f>
        <v/>
      </c>
      <c r="G17" s="5" t="str">
        <f>IF($A17="","",SUMIFS('Hareketler'!$D:$D,'Hareketler'!$B:$B,$A17,'Hareketler'!$C:$C,"Çıkış"))</f>
        <v/>
      </c>
      <c r="H17" s="5" t="str">
        <f>IF($A17="","",N(E17)+F17-G17)</f>
        <v/>
      </c>
      <c r="I17" s="4"/>
      <c r="J17" s="5" t="str">
        <f>IF($A17="","",IF(H17&lt;=0,"Stokta yok",IF(AND(I17&lt;&gt;"",H17&lt;=I17),"Sipariş ver","Yeterli")))</f>
        <v/>
      </c>
      <c r="K17" s="9"/>
      <c r="L17" s="10" t="str">
        <f>IF(OR($A17="",K17=""),"",H17*K17)</f>
        <v/>
      </c>
    </row>
    <row r="18" spans="1:12">
      <c r="A18" s="4"/>
      <c r="B18" s="4"/>
      <c r="C18" s="4"/>
      <c r="D18" s="4"/>
      <c r="E18" s="4"/>
      <c r="F18" s="5" t="str">
        <f>IF($A18="","",SUMIFS('Hareketler'!$D:$D,'Hareketler'!$B:$B,$A18,'Hareketler'!$C:$C,"Giriş")+SUMIFS('Hareketler'!$D:$D,'Hareketler'!$B:$B,$A18,'Hareketler'!$C:$C,"İade"))</f>
        <v/>
      </c>
      <c r="G18" s="5" t="str">
        <f>IF($A18="","",SUMIFS('Hareketler'!$D:$D,'Hareketler'!$B:$B,$A18,'Hareketler'!$C:$C,"Çıkış"))</f>
        <v/>
      </c>
      <c r="H18" s="5" t="str">
        <f>IF($A18="","",N(E18)+F18-G18)</f>
        <v/>
      </c>
      <c r="I18" s="4"/>
      <c r="J18" s="5" t="str">
        <f>IF($A18="","",IF(H18&lt;=0,"Stokta yok",IF(AND(I18&lt;&gt;"",H18&lt;=I18),"Sipariş ver","Yeterli")))</f>
        <v/>
      </c>
      <c r="K18" s="9"/>
      <c r="L18" s="10" t="str">
        <f>IF(OR($A18="",K18=""),"",H18*K18)</f>
        <v/>
      </c>
    </row>
    <row r="19" spans="1:12">
      <c r="A19" s="4"/>
      <c r="B19" s="4"/>
      <c r="C19" s="4"/>
      <c r="D19" s="4"/>
      <c r="E19" s="4"/>
      <c r="F19" s="5" t="str">
        <f>IF($A19="","",SUMIFS('Hareketler'!$D:$D,'Hareketler'!$B:$B,$A19,'Hareketler'!$C:$C,"Giriş")+SUMIFS('Hareketler'!$D:$D,'Hareketler'!$B:$B,$A19,'Hareketler'!$C:$C,"İade"))</f>
        <v/>
      </c>
      <c r="G19" s="5" t="str">
        <f>IF($A19="","",SUMIFS('Hareketler'!$D:$D,'Hareketler'!$B:$B,$A19,'Hareketler'!$C:$C,"Çıkış"))</f>
        <v/>
      </c>
      <c r="H19" s="5" t="str">
        <f>IF($A19="","",N(E19)+F19-G19)</f>
        <v/>
      </c>
      <c r="I19" s="4"/>
      <c r="J19" s="5" t="str">
        <f>IF($A19="","",IF(H19&lt;=0,"Stokta yok",IF(AND(I19&lt;&gt;"",H19&lt;=I19),"Sipariş ver","Yeterli")))</f>
        <v/>
      </c>
      <c r="K19" s="9"/>
      <c r="L19" s="10" t="str">
        <f>IF(OR($A19="",K19=""),"",H19*K19)</f>
        <v/>
      </c>
    </row>
    <row r="20" spans="1:12">
      <c r="A20" s="4"/>
      <c r="B20" s="4"/>
      <c r="C20" s="4"/>
      <c r="D20" s="4"/>
      <c r="E20" s="4"/>
      <c r="F20" s="5" t="str">
        <f>IF($A20="","",SUMIFS('Hareketler'!$D:$D,'Hareketler'!$B:$B,$A20,'Hareketler'!$C:$C,"Giriş")+SUMIFS('Hareketler'!$D:$D,'Hareketler'!$B:$B,$A20,'Hareketler'!$C:$C,"İade"))</f>
        <v/>
      </c>
      <c r="G20" s="5" t="str">
        <f>IF($A20="","",SUMIFS('Hareketler'!$D:$D,'Hareketler'!$B:$B,$A20,'Hareketler'!$C:$C,"Çıkış"))</f>
        <v/>
      </c>
      <c r="H20" s="5" t="str">
        <f>IF($A20="","",N(E20)+F20-G20)</f>
        <v/>
      </c>
      <c r="I20" s="4"/>
      <c r="J20" s="5" t="str">
        <f>IF($A20="","",IF(H20&lt;=0,"Stokta yok",IF(AND(I20&lt;&gt;"",H20&lt;=I20),"Sipariş ver","Yeterli")))</f>
        <v/>
      </c>
      <c r="K20" s="9"/>
      <c r="L20" s="10" t="str">
        <f>IF(OR($A20="",K20=""),"",H20*K20)</f>
        <v/>
      </c>
    </row>
    <row r="21" spans="1:12">
      <c r="A21" s="4"/>
      <c r="B21" s="4"/>
      <c r="C21" s="4"/>
      <c r="D21" s="4"/>
      <c r="E21" s="4"/>
      <c r="F21" s="5" t="str">
        <f>IF($A21="","",SUMIFS('Hareketler'!$D:$D,'Hareketler'!$B:$B,$A21,'Hareketler'!$C:$C,"Giriş")+SUMIFS('Hareketler'!$D:$D,'Hareketler'!$B:$B,$A21,'Hareketler'!$C:$C,"İade"))</f>
        <v/>
      </c>
      <c r="G21" s="5" t="str">
        <f>IF($A21="","",SUMIFS('Hareketler'!$D:$D,'Hareketler'!$B:$B,$A21,'Hareketler'!$C:$C,"Çıkış"))</f>
        <v/>
      </c>
      <c r="H21" s="5" t="str">
        <f>IF($A21="","",N(E21)+F21-G21)</f>
        <v/>
      </c>
      <c r="I21" s="4"/>
      <c r="J21" s="5" t="str">
        <f>IF($A21="","",IF(H21&lt;=0,"Stokta yok",IF(AND(I21&lt;&gt;"",H21&lt;=I21),"Sipariş ver","Yeterli")))</f>
        <v/>
      </c>
      <c r="K21" s="9"/>
      <c r="L21" s="10" t="str">
        <f>IF(OR($A21="",K21=""),"",H21*K21)</f>
        <v/>
      </c>
    </row>
    <row r="22" spans="1:12">
      <c r="A22" s="4"/>
      <c r="B22" s="4"/>
      <c r="C22" s="4"/>
      <c r="D22" s="4"/>
      <c r="E22" s="4"/>
      <c r="F22" s="5" t="str">
        <f>IF($A22="","",SUMIFS('Hareketler'!$D:$D,'Hareketler'!$B:$B,$A22,'Hareketler'!$C:$C,"Giriş")+SUMIFS('Hareketler'!$D:$D,'Hareketler'!$B:$B,$A22,'Hareketler'!$C:$C,"İade"))</f>
        <v/>
      </c>
      <c r="G22" s="5" t="str">
        <f>IF($A22="","",SUMIFS('Hareketler'!$D:$D,'Hareketler'!$B:$B,$A22,'Hareketler'!$C:$C,"Çıkış"))</f>
        <v/>
      </c>
      <c r="H22" s="5" t="str">
        <f>IF($A22="","",N(E22)+F22-G22)</f>
        <v/>
      </c>
      <c r="I22" s="4"/>
      <c r="J22" s="5" t="str">
        <f>IF($A22="","",IF(H22&lt;=0,"Stokta yok",IF(AND(I22&lt;&gt;"",H22&lt;=I22),"Sipariş ver","Yeterli")))</f>
        <v/>
      </c>
      <c r="K22" s="9"/>
      <c r="L22" s="10" t="str">
        <f>IF(OR($A22="",K22=""),"",H22*K22)</f>
        <v/>
      </c>
    </row>
    <row r="23" spans="1:12">
      <c r="A23" s="4"/>
      <c r="B23" s="4"/>
      <c r="C23" s="4"/>
      <c r="D23" s="4"/>
      <c r="E23" s="4"/>
      <c r="F23" s="5" t="str">
        <f>IF($A23="","",SUMIFS('Hareketler'!$D:$D,'Hareketler'!$B:$B,$A23,'Hareketler'!$C:$C,"Giriş")+SUMIFS('Hareketler'!$D:$D,'Hareketler'!$B:$B,$A23,'Hareketler'!$C:$C,"İade"))</f>
        <v/>
      </c>
      <c r="G23" s="5" t="str">
        <f>IF($A23="","",SUMIFS('Hareketler'!$D:$D,'Hareketler'!$B:$B,$A23,'Hareketler'!$C:$C,"Çıkış"))</f>
        <v/>
      </c>
      <c r="H23" s="5" t="str">
        <f>IF($A23="","",N(E23)+F23-G23)</f>
        <v/>
      </c>
      <c r="I23" s="4"/>
      <c r="J23" s="5" t="str">
        <f>IF($A23="","",IF(H23&lt;=0,"Stokta yok",IF(AND(I23&lt;&gt;"",H23&lt;=I23),"Sipariş ver","Yeterli")))</f>
        <v/>
      </c>
      <c r="K23" s="9"/>
      <c r="L23" s="10" t="str">
        <f>IF(OR($A23="",K23=""),"",H23*K23)</f>
        <v/>
      </c>
    </row>
    <row r="24" spans="1:12">
      <c r="A24" s="4"/>
      <c r="B24" s="4"/>
      <c r="C24" s="4"/>
      <c r="D24" s="4"/>
      <c r="E24" s="4"/>
      <c r="F24" s="5" t="str">
        <f>IF($A24="","",SUMIFS('Hareketler'!$D:$D,'Hareketler'!$B:$B,$A24,'Hareketler'!$C:$C,"Giriş")+SUMIFS('Hareketler'!$D:$D,'Hareketler'!$B:$B,$A24,'Hareketler'!$C:$C,"İade"))</f>
        <v/>
      </c>
      <c r="G24" s="5" t="str">
        <f>IF($A24="","",SUMIFS('Hareketler'!$D:$D,'Hareketler'!$B:$B,$A24,'Hareketler'!$C:$C,"Çıkış"))</f>
        <v/>
      </c>
      <c r="H24" s="5" t="str">
        <f>IF($A24="","",N(E24)+F24-G24)</f>
        <v/>
      </c>
      <c r="I24" s="4"/>
      <c r="J24" s="5" t="str">
        <f>IF($A24="","",IF(H24&lt;=0,"Stokta yok",IF(AND(I24&lt;&gt;"",H24&lt;=I24),"Sipariş ver","Yeterli")))</f>
        <v/>
      </c>
      <c r="K24" s="9"/>
      <c r="L24" s="10" t="str">
        <f>IF(OR($A24="",K24=""),"",H24*K24)</f>
        <v/>
      </c>
    </row>
    <row r="25" spans="1:12">
      <c r="A25" s="4"/>
      <c r="B25" s="4"/>
      <c r="C25" s="4"/>
      <c r="D25" s="4"/>
      <c r="E25" s="4"/>
      <c r="F25" s="5" t="str">
        <f>IF($A25="","",SUMIFS('Hareketler'!$D:$D,'Hareketler'!$B:$B,$A25,'Hareketler'!$C:$C,"Giriş")+SUMIFS('Hareketler'!$D:$D,'Hareketler'!$B:$B,$A25,'Hareketler'!$C:$C,"İade"))</f>
        <v/>
      </c>
      <c r="G25" s="5" t="str">
        <f>IF($A25="","",SUMIFS('Hareketler'!$D:$D,'Hareketler'!$B:$B,$A25,'Hareketler'!$C:$C,"Çıkış"))</f>
        <v/>
      </c>
      <c r="H25" s="5" t="str">
        <f>IF($A25="","",N(E25)+F25-G25)</f>
        <v/>
      </c>
      <c r="I25" s="4"/>
      <c r="J25" s="5" t="str">
        <f>IF($A25="","",IF(H25&lt;=0,"Stokta yok",IF(AND(I25&lt;&gt;"",H25&lt;=I25),"Sipariş ver","Yeterli")))</f>
        <v/>
      </c>
      <c r="K25" s="9"/>
      <c r="L25" s="10" t="str">
        <f>IF(OR($A25="",K25=""),"",H25*K25)</f>
        <v/>
      </c>
    </row>
    <row r="26" spans="1:12">
      <c r="A26" s="4"/>
      <c r="B26" s="4"/>
      <c r="C26" s="4"/>
      <c r="D26" s="4"/>
      <c r="E26" s="4"/>
      <c r="F26" s="5" t="str">
        <f>IF($A26="","",SUMIFS('Hareketler'!$D:$D,'Hareketler'!$B:$B,$A26,'Hareketler'!$C:$C,"Giriş")+SUMIFS('Hareketler'!$D:$D,'Hareketler'!$B:$B,$A26,'Hareketler'!$C:$C,"İade"))</f>
        <v/>
      </c>
      <c r="G26" s="5" t="str">
        <f>IF($A26="","",SUMIFS('Hareketler'!$D:$D,'Hareketler'!$B:$B,$A26,'Hareketler'!$C:$C,"Çıkış"))</f>
        <v/>
      </c>
      <c r="H26" s="5" t="str">
        <f>IF($A26="","",N(E26)+F26-G26)</f>
        <v/>
      </c>
      <c r="I26" s="4"/>
      <c r="J26" s="5" t="str">
        <f>IF($A26="","",IF(H26&lt;=0,"Stokta yok",IF(AND(I26&lt;&gt;"",H26&lt;=I26),"Sipariş ver","Yeterli")))</f>
        <v/>
      </c>
      <c r="K26" s="9"/>
      <c r="L26" s="10" t="str">
        <f>IF(OR($A26="",K26=""),"",H26*K26)</f>
        <v/>
      </c>
    </row>
    <row r="27" spans="1:12">
      <c r="A27" s="4"/>
      <c r="B27" s="4"/>
      <c r="C27" s="4"/>
      <c r="D27" s="4"/>
      <c r="E27" s="4"/>
      <c r="F27" s="5" t="str">
        <f>IF($A27="","",SUMIFS('Hareketler'!$D:$D,'Hareketler'!$B:$B,$A27,'Hareketler'!$C:$C,"Giriş")+SUMIFS('Hareketler'!$D:$D,'Hareketler'!$B:$B,$A27,'Hareketler'!$C:$C,"İade"))</f>
        <v/>
      </c>
      <c r="G27" s="5" t="str">
        <f>IF($A27="","",SUMIFS('Hareketler'!$D:$D,'Hareketler'!$B:$B,$A27,'Hareketler'!$C:$C,"Çıkış"))</f>
        <v/>
      </c>
      <c r="H27" s="5" t="str">
        <f>IF($A27="","",N(E27)+F27-G27)</f>
        <v/>
      </c>
      <c r="I27" s="4"/>
      <c r="J27" s="5" t="str">
        <f>IF($A27="","",IF(H27&lt;=0,"Stokta yok",IF(AND(I27&lt;&gt;"",H27&lt;=I27),"Sipariş ver","Yeterli")))</f>
        <v/>
      </c>
      <c r="K27" s="9"/>
      <c r="L27" s="10" t="str">
        <f>IF(OR($A27="",K27=""),"",H27*K27)</f>
        <v/>
      </c>
    </row>
    <row r="28" spans="1:12">
      <c r="A28" s="4"/>
      <c r="B28" s="4"/>
      <c r="C28" s="4"/>
      <c r="D28" s="4"/>
      <c r="E28" s="4"/>
      <c r="F28" s="5" t="str">
        <f>IF($A28="","",SUMIFS('Hareketler'!$D:$D,'Hareketler'!$B:$B,$A28,'Hareketler'!$C:$C,"Giriş")+SUMIFS('Hareketler'!$D:$D,'Hareketler'!$B:$B,$A28,'Hareketler'!$C:$C,"İade"))</f>
        <v/>
      </c>
      <c r="G28" s="5" t="str">
        <f>IF($A28="","",SUMIFS('Hareketler'!$D:$D,'Hareketler'!$B:$B,$A28,'Hareketler'!$C:$C,"Çıkış"))</f>
        <v/>
      </c>
      <c r="H28" s="5" t="str">
        <f>IF($A28="","",N(E28)+F28-G28)</f>
        <v/>
      </c>
      <c r="I28" s="4"/>
      <c r="J28" s="5" t="str">
        <f>IF($A28="","",IF(H28&lt;=0,"Stokta yok",IF(AND(I28&lt;&gt;"",H28&lt;=I28),"Sipariş ver","Yeterli")))</f>
        <v/>
      </c>
      <c r="K28" s="9"/>
      <c r="L28" s="10" t="str">
        <f>IF(OR($A28="",K28=""),"",H28*K28)</f>
        <v/>
      </c>
    </row>
    <row r="29" spans="1:12">
      <c r="A29" s="4"/>
      <c r="B29" s="4"/>
      <c r="C29" s="4"/>
      <c r="D29" s="4"/>
      <c r="E29" s="4"/>
      <c r="F29" s="5" t="str">
        <f>IF($A29="","",SUMIFS('Hareketler'!$D:$D,'Hareketler'!$B:$B,$A29,'Hareketler'!$C:$C,"Giriş")+SUMIFS('Hareketler'!$D:$D,'Hareketler'!$B:$B,$A29,'Hareketler'!$C:$C,"İade"))</f>
        <v/>
      </c>
      <c r="G29" s="5" t="str">
        <f>IF($A29="","",SUMIFS('Hareketler'!$D:$D,'Hareketler'!$B:$B,$A29,'Hareketler'!$C:$C,"Çıkış"))</f>
        <v/>
      </c>
      <c r="H29" s="5" t="str">
        <f>IF($A29="","",N(E29)+F29-G29)</f>
        <v/>
      </c>
      <c r="I29" s="4"/>
      <c r="J29" s="5" t="str">
        <f>IF($A29="","",IF(H29&lt;=0,"Stokta yok",IF(AND(I29&lt;&gt;"",H29&lt;=I29),"Sipariş ver","Yeterli")))</f>
        <v/>
      </c>
      <c r="K29" s="9"/>
      <c r="L29" s="10" t="str">
        <f>IF(OR($A29="",K29=""),"",H29*K29)</f>
        <v/>
      </c>
    </row>
    <row r="30" spans="1:12">
      <c r="A30" s="4"/>
      <c r="B30" s="4"/>
      <c r="C30" s="4"/>
      <c r="D30" s="4"/>
      <c r="E30" s="4"/>
      <c r="F30" s="5" t="str">
        <f>IF($A30="","",SUMIFS('Hareketler'!$D:$D,'Hareketler'!$B:$B,$A30,'Hareketler'!$C:$C,"Giriş")+SUMIFS('Hareketler'!$D:$D,'Hareketler'!$B:$B,$A30,'Hareketler'!$C:$C,"İade"))</f>
        <v/>
      </c>
      <c r="G30" s="5" t="str">
        <f>IF($A30="","",SUMIFS('Hareketler'!$D:$D,'Hareketler'!$B:$B,$A30,'Hareketler'!$C:$C,"Çıkış"))</f>
        <v/>
      </c>
      <c r="H30" s="5" t="str">
        <f>IF($A30="","",N(E30)+F30-G30)</f>
        <v/>
      </c>
      <c r="I30" s="4"/>
      <c r="J30" s="5" t="str">
        <f>IF($A30="","",IF(H30&lt;=0,"Stokta yok",IF(AND(I30&lt;&gt;"",H30&lt;=I30),"Sipariş ver","Yeterli")))</f>
        <v/>
      </c>
      <c r="K30" s="9"/>
      <c r="L30" s="10" t="str">
        <f>IF(OR($A30="",K30=""),"",H30*K30)</f>
        <v/>
      </c>
    </row>
    <row r="31" spans="1:12">
      <c r="A31" s="4"/>
      <c r="B31" s="4"/>
      <c r="C31" s="4"/>
      <c r="D31" s="4"/>
      <c r="E31" s="4"/>
      <c r="F31" s="5" t="str">
        <f>IF($A31="","",SUMIFS('Hareketler'!$D:$D,'Hareketler'!$B:$B,$A31,'Hareketler'!$C:$C,"Giriş")+SUMIFS('Hareketler'!$D:$D,'Hareketler'!$B:$B,$A31,'Hareketler'!$C:$C,"İade"))</f>
        <v/>
      </c>
      <c r="G31" s="5" t="str">
        <f>IF($A31="","",SUMIFS('Hareketler'!$D:$D,'Hareketler'!$B:$B,$A31,'Hareketler'!$C:$C,"Çıkış"))</f>
        <v/>
      </c>
      <c r="H31" s="5" t="str">
        <f>IF($A31="","",N(E31)+F31-G31)</f>
        <v/>
      </c>
      <c r="I31" s="4"/>
      <c r="J31" s="5" t="str">
        <f>IF($A31="","",IF(H31&lt;=0,"Stokta yok",IF(AND(I31&lt;&gt;"",H31&lt;=I31),"Sipariş ver","Yeterli")))</f>
        <v/>
      </c>
      <c r="K31" s="9"/>
      <c r="L31" s="10" t="str">
        <f>IF(OR($A31="",K31=""),"",H31*K31)</f>
        <v/>
      </c>
    </row>
    <row r="32" spans="1:12">
      <c r="A32" s="4"/>
      <c r="B32" s="4"/>
      <c r="C32" s="4"/>
      <c r="D32" s="4"/>
      <c r="E32" s="4"/>
      <c r="F32" s="5" t="str">
        <f>IF($A32="","",SUMIFS('Hareketler'!$D:$D,'Hareketler'!$B:$B,$A32,'Hareketler'!$C:$C,"Giriş")+SUMIFS('Hareketler'!$D:$D,'Hareketler'!$B:$B,$A32,'Hareketler'!$C:$C,"İade"))</f>
        <v/>
      </c>
      <c r="G32" s="5" t="str">
        <f>IF($A32="","",SUMIFS('Hareketler'!$D:$D,'Hareketler'!$B:$B,$A32,'Hareketler'!$C:$C,"Çıkış"))</f>
        <v/>
      </c>
      <c r="H32" s="5" t="str">
        <f>IF($A32="","",N(E32)+F32-G32)</f>
        <v/>
      </c>
      <c r="I32" s="4"/>
      <c r="J32" s="5" t="str">
        <f>IF($A32="","",IF(H32&lt;=0,"Stokta yok",IF(AND(I32&lt;&gt;"",H32&lt;=I32),"Sipariş ver","Yeterli")))</f>
        <v/>
      </c>
      <c r="K32" s="9"/>
      <c r="L32" s="10" t="str">
        <f>IF(OR($A32="",K32=""),"",H32*K32)</f>
        <v/>
      </c>
    </row>
    <row r="33" spans="1:12">
      <c r="A33" s="4"/>
      <c r="B33" s="4"/>
      <c r="C33" s="4"/>
      <c r="D33" s="4"/>
      <c r="E33" s="4"/>
      <c r="F33" s="5" t="str">
        <f>IF($A33="","",SUMIFS('Hareketler'!$D:$D,'Hareketler'!$B:$B,$A33,'Hareketler'!$C:$C,"Giriş")+SUMIFS('Hareketler'!$D:$D,'Hareketler'!$B:$B,$A33,'Hareketler'!$C:$C,"İade"))</f>
        <v/>
      </c>
      <c r="G33" s="5" t="str">
        <f>IF($A33="","",SUMIFS('Hareketler'!$D:$D,'Hareketler'!$B:$B,$A33,'Hareketler'!$C:$C,"Çıkış"))</f>
        <v/>
      </c>
      <c r="H33" s="5" t="str">
        <f>IF($A33="","",N(E33)+F33-G33)</f>
        <v/>
      </c>
      <c r="I33" s="4"/>
      <c r="J33" s="5" t="str">
        <f>IF($A33="","",IF(H33&lt;=0,"Stokta yok",IF(AND(I33&lt;&gt;"",H33&lt;=I33),"Sipariş ver","Yeterli")))</f>
        <v/>
      </c>
      <c r="K33" s="9"/>
      <c r="L33" s="10" t="str">
        <f>IF(OR($A33="",K33=""),"",H33*K33)</f>
        <v/>
      </c>
    </row>
    <row r="34" spans="1:12">
      <c r="A34" s="4"/>
      <c r="B34" s="4"/>
      <c r="C34" s="4"/>
      <c r="D34" s="4"/>
      <c r="E34" s="4"/>
      <c r="F34" s="5" t="str">
        <f>IF($A34="","",SUMIFS('Hareketler'!$D:$D,'Hareketler'!$B:$B,$A34,'Hareketler'!$C:$C,"Giriş")+SUMIFS('Hareketler'!$D:$D,'Hareketler'!$B:$B,$A34,'Hareketler'!$C:$C,"İade"))</f>
        <v/>
      </c>
      <c r="G34" s="5" t="str">
        <f>IF($A34="","",SUMIFS('Hareketler'!$D:$D,'Hareketler'!$B:$B,$A34,'Hareketler'!$C:$C,"Çıkış"))</f>
        <v/>
      </c>
      <c r="H34" s="5" t="str">
        <f>IF($A34="","",N(E34)+F34-G34)</f>
        <v/>
      </c>
      <c r="I34" s="4"/>
      <c r="J34" s="5" t="str">
        <f>IF($A34="","",IF(H34&lt;=0,"Stokta yok",IF(AND(I34&lt;&gt;"",H34&lt;=I34),"Sipariş ver","Yeterli")))</f>
        <v/>
      </c>
      <c r="K34" s="9"/>
      <c r="L34" s="10" t="str">
        <f>IF(OR($A34="",K34=""),"",H34*K34)</f>
        <v/>
      </c>
    </row>
    <row r="35" spans="1:12">
      <c r="A35" s="4"/>
      <c r="B35" s="4"/>
      <c r="C35" s="4"/>
      <c r="D35" s="4"/>
      <c r="E35" s="4"/>
      <c r="F35" s="5" t="str">
        <f>IF($A35="","",SUMIFS('Hareketler'!$D:$D,'Hareketler'!$B:$B,$A35,'Hareketler'!$C:$C,"Giriş")+SUMIFS('Hareketler'!$D:$D,'Hareketler'!$B:$B,$A35,'Hareketler'!$C:$C,"İade"))</f>
        <v/>
      </c>
      <c r="G35" s="5" t="str">
        <f>IF($A35="","",SUMIFS('Hareketler'!$D:$D,'Hareketler'!$B:$B,$A35,'Hareketler'!$C:$C,"Çıkış"))</f>
        <v/>
      </c>
      <c r="H35" s="5" t="str">
        <f>IF($A35="","",N(E35)+F35-G35)</f>
        <v/>
      </c>
      <c r="I35" s="4"/>
      <c r="J35" s="5" t="str">
        <f>IF($A35="","",IF(H35&lt;=0,"Stokta yok",IF(AND(I35&lt;&gt;"",H35&lt;=I35),"Sipariş ver","Yeterli")))</f>
        <v/>
      </c>
      <c r="K35" s="9"/>
      <c r="L35" s="10" t="str">
        <f>IF(OR($A35="",K35=""),"",H35*K35)</f>
        <v/>
      </c>
    </row>
    <row r="36" spans="1:12">
      <c r="A36" s="4"/>
      <c r="B36" s="4"/>
      <c r="C36" s="4"/>
      <c r="D36" s="4"/>
      <c r="E36" s="4"/>
      <c r="F36" s="5" t="str">
        <f>IF($A36="","",SUMIFS('Hareketler'!$D:$D,'Hareketler'!$B:$B,$A36,'Hareketler'!$C:$C,"Giriş")+SUMIFS('Hareketler'!$D:$D,'Hareketler'!$B:$B,$A36,'Hareketler'!$C:$C,"İade"))</f>
        <v/>
      </c>
      <c r="G36" s="5" t="str">
        <f>IF($A36="","",SUMIFS('Hareketler'!$D:$D,'Hareketler'!$B:$B,$A36,'Hareketler'!$C:$C,"Çıkış"))</f>
        <v/>
      </c>
      <c r="H36" s="5" t="str">
        <f>IF($A36="","",N(E36)+F36-G36)</f>
        <v/>
      </c>
      <c r="I36" s="4"/>
      <c r="J36" s="5" t="str">
        <f>IF($A36="","",IF(H36&lt;=0,"Stokta yok",IF(AND(I36&lt;&gt;"",H36&lt;=I36),"Sipariş ver","Yeterli")))</f>
        <v/>
      </c>
      <c r="K36" s="9"/>
      <c r="L36" s="10" t="str">
        <f>IF(OR($A36="",K36=""),"",H36*K36)</f>
        <v/>
      </c>
    </row>
    <row r="37" spans="1:12">
      <c r="A37" s="4"/>
      <c r="B37" s="4"/>
      <c r="C37" s="4"/>
      <c r="D37" s="4"/>
      <c r="E37" s="4"/>
      <c r="F37" s="5" t="str">
        <f>IF($A37="","",SUMIFS('Hareketler'!$D:$D,'Hareketler'!$B:$B,$A37,'Hareketler'!$C:$C,"Giriş")+SUMIFS('Hareketler'!$D:$D,'Hareketler'!$B:$B,$A37,'Hareketler'!$C:$C,"İade"))</f>
        <v/>
      </c>
      <c r="G37" s="5" t="str">
        <f>IF($A37="","",SUMIFS('Hareketler'!$D:$D,'Hareketler'!$B:$B,$A37,'Hareketler'!$C:$C,"Çıkış"))</f>
        <v/>
      </c>
      <c r="H37" s="5" t="str">
        <f>IF($A37="","",N(E37)+F37-G37)</f>
        <v/>
      </c>
      <c r="I37" s="4"/>
      <c r="J37" s="5" t="str">
        <f>IF($A37="","",IF(H37&lt;=0,"Stokta yok",IF(AND(I37&lt;&gt;"",H37&lt;=I37),"Sipariş ver","Yeterli")))</f>
        <v/>
      </c>
      <c r="K37" s="9"/>
      <c r="L37" s="10" t="str">
        <f>IF(OR($A37="",K37=""),"",H37*K37)</f>
        <v/>
      </c>
    </row>
    <row r="38" spans="1:12">
      <c r="A38" s="4"/>
      <c r="B38" s="4"/>
      <c r="C38" s="4"/>
      <c r="D38" s="4"/>
      <c r="E38" s="4"/>
      <c r="F38" s="5" t="str">
        <f>IF($A38="","",SUMIFS('Hareketler'!$D:$D,'Hareketler'!$B:$B,$A38,'Hareketler'!$C:$C,"Giriş")+SUMIFS('Hareketler'!$D:$D,'Hareketler'!$B:$B,$A38,'Hareketler'!$C:$C,"İade"))</f>
        <v/>
      </c>
      <c r="G38" s="5" t="str">
        <f>IF($A38="","",SUMIFS('Hareketler'!$D:$D,'Hareketler'!$B:$B,$A38,'Hareketler'!$C:$C,"Çıkış"))</f>
        <v/>
      </c>
      <c r="H38" s="5" t="str">
        <f>IF($A38="","",N(E38)+F38-G38)</f>
        <v/>
      </c>
      <c r="I38" s="4"/>
      <c r="J38" s="5" t="str">
        <f>IF($A38="","",IF(H38&lt;=0,"Stokta yok",IF(AND(I38&lt;&gt;"",H38&lt;=I38),"Sipariş ver","Yeterli")))</f>
        <v/>
      </c>
      <c r="K38" s="9"/>
      <c r="L38" s="10" t="str">
        <f>IF(OR($A38="",K38=""),"",H38*K38)</f>
        <v/>
      </c>
    </row>
    <row r="39" spans="1:12">
      <c r="A39" s="4"/>
      <c r="B39" s="4"/>
      <c r="C39" s="4"/>
      <c r="D39" s="4"/>
      <c r="E39" s="4"/>
      <c r="F39" s="5" t="str">
        <f>IF($A39="","",SUMIFS('Hareketler'!$D:$D,'Hareketler'!$B:$B,$A39,'Hareketler'!$C:$C,"Giriş")+SUMIFS('Hareketler'!$D:$D,'Hareketler'!$B:$B,$A39,'Hareketler'!$C:$C,"İade"))</f>
        <v/>
      </c>
      <c r="G39" s="5" t="str">
        <f>IF($A39="","",SUMIFS('Hareketler'!$D:$D,'Hareketler'!$B:$B,$A39,'Hareketler'!$C:$C,"Çıkış"))</f>
        <v/>
      </c>
      <c r="H39" s="5" t="str">
        <f>IF($A39="","",N(E39)+F39-G39)</f>
        <v/>
      </c>
      <c r="I39" s="4"/>
      <c r="J39" s="5" t="str">
        <f>IF($A39="","",IF(H39&lt;=0,"Stokta yok",IF(AND(I39&lt;&gt;"",H39&lt;=I39),"Sipariş ver","Yeterli")))</f>
        <v/>
      </c>
      <c r="K39" s="9"/>
      <c r="L39" s="10" t="str">
        <f>IF(OR($A39="",K39=""),"",H39*K39)</f>
        <v/>
      </c>
    </row>
    <row r="40" spans="1:12">
      <c r="A40" s="4"/>
      <c r="B40" s="4"/>
      <c r="C40" s="4"/>
      <c r="D40" s="4"/>
      <c r="E40" s="4"/>
      <c r="F40" s="5" t="str">
        <f>IF($A40="","",SUMIFS('Hareketler'!$D:$D,'Hareketler'!$B:$B,$A40,'Hareketler'!$C:$C,"Giriş")+SUMIFS('Hareketler'!$D:$D,'Hareketler'!$B:$B,$A40,'Hareketler'!$C:$C,"İade"))</f>
        <v/>
      </c>
      <c r="G40" s="5" t="str">
        <f>IF($A40="","",SUMIFS('Hareketler'!$D:$D,'Hareketler'!$B:$B,$A40,'Hareketler'!$C:$C,"Çıkış"))</f>
        <v/>
      </c>
      <c r="H40" s="5" t="str">
        <f>IF($A40="","",N(E40)+F40-G40)</f>
        <v/>
      </c>
      <c r="I40" s="4"/>
      <c r="J40" s="5" t="str">
        <f>IF($A40="","",IF(H40&lt;=0,"Stokta yok",IF(AND(I40&lt;&gt;"",H40&lt;=I40),"Sipariş ver","Yeterli")))</f>
        <v/>
      </c>
      <c r="K40" s="9"/>
      <c r="L40" s="10" t="str">
        <f>IF(OR($A40="",K40=""),"",H40*K40)</f>
        <v/>
      </c>
    </row>
    <row r="41" spans="1:12">
      <c r="A41" s="4"/>
      <c r="B41" s="4"/>
      <c r="C41" s="4"/>
      <c r="D41" s="4"/>
      <c r="E41" s="4"/>
      <c r="F41" s="5" t="str">
        <f>IF($A41="","",SUMIFS('Hareketler'!$D:$D,'Hareketler'!$B:$B,$A41,'Hareketler'!$C:$C,"Giriş")+SUMIFS('Hareketler'!$D:$D,'Hareketler'!$B:$B,$A41,'Hareketler'!$C:$C,"İade"))</f>
        <v/>
      </c>
      <c r="G41" s="5" t="str">
        <f>IF($A41="","",SUMIFS('Hareketler'!$D:$D,'Hareketler'!$B:$B,$A41,'Hareketler'!$C:$C,"Çıkış"))</f>
        <v/>
      </c>
      <c r="H41" s="5" t="str">
        <f>IF($A41="","",N(E41)+F41-G41)</f>
        <v/>
      </c>
      <c r="I41" s="4"/>
      <c r="J41" s="5" t="str">
        <f>IF($A41="","",IF(H41&lt;=0,"Stokta yok",IF(AND(I41&lt;&gt;"",H41&lt;=I41),"Sipariş ver","Yeterli")))</f>
        <v/>
      </c>
      <c r="K41" s="9"/>
      <c r="L41" s="10" t="str">
        <f>IF(OR($A41="",K41=""),"",H41*K41)</f>
        <v/>
      </c>
    </row>
    <row r="42" spans="1:12">
      <c r="A42" s="4"/>
      <c r="B42" s="4"/>
      <c r="C42" s="4"/>
      <c r="D42" s="4"/>
      <c r="E42" s="4"/>
      <c r="F42" s="5" t="str">
        <f>IF($A42="","",SUMIFS('Hareketler'!$D:$D,'Hareketler'!$B:$B,$A42,'Hareketler'!$C:$C,"Giriş")+SUMIFS('Hareketler'!$D:$D,'Hareketler'!$B:$B,$A42,'Hareketler'!$C:$C,"İade"))</f>
        <v/>
      </c>
      <c r="G42" s="5" t="str">
        <f>IF($A42="","",SUMIFS('Hareketler'!$D:$D,'Hareketler'!$B:$B,$A42,'Hareketler'!$C:$C,"Çıkış"))</f>
        <v/>
      </c>
      <c r="H42" s="5" t="str">
        <f>IF($A42="","",N(E42)+F42-G42)</f>
        <v/>
      </c>
      <c r="I42" s="4"/>
      <c r="J42" s="5" t="str">
        <f>IF($A42="","",IF(H42&lt;=0,"Stokta yok",IF(AND(I42&lt;&gt;"",H42&lt;=I42),"Sipariş ver","Yeterli")))</f>
        <v/>
      </c>
      <c r="K42" s="9"/>
      <c r="L42" s="10" t="str">
        <f>IF(OR($A42="",K42=""),"",H42*K42)</f>
        <v/>
      </c>
    </row>
    <row r="43" spans="1:12">
      <c r="A43" s="4"/>
      <c r="B43" s="4"/>
      <c r="C43" s="4"/>
      <c r="D43" s="4"/>
      <c r="E43" s="4"/>
      <c r="F43" s="5" t="str">
        <f>IF($A43="","",SUMIFS('Hareketler'!$D:$D,'Hareketler'!$B:$B,$A43,'Hareketler'!$C:$C,"Giriş")+SUMIFS('Hareketler'!$D:$D,'Hareketler'!$B:$B,$A43,'Hareketler'!$C:$C,"İade"))</f>
        <v/>
      </c>
      <c r="G43" s="5" t="str">
        <f>IF($A43="","",SUMIFS('Hareketler'!$D:$D,'Hareketler'!$B:$B,$A43,'Hareketler'!$C:$C,"Çıkış"))</f>
        <v/>
      </c>
      <c r="H43" s="5" t="str">
        <f>IF($A43="","",N(E43)+F43-G43)</f>
        <v/>
      </c>
      <c r="I43" s="4"/>
      <c r="J43" s="5" t="str">
        <f>IF($A43="","",IF(H43&lt;=0,"Stokta yok",IF(AND(I43&lt;&gt;"",H43&lt;=I43),"Sipariş ver","Yeterli")))</f>
        <v/>
      </c>
      <c r="K43" s="9"/>
      <c r="L43" s="10" t="str">
        <f>IF(OR($A43="",K43=""),"",H43*K43)</f>
        <v/>
      </c>
    </row>
    <row r="44" spans="1:12">
      <c r="A44" s="4"/>
      <c r="B44" s="4"/>
      <c r="C44" s="4"/>
      <c r="D44" s="4"/>
      <c r="E44" s="4"/>
      <c r="F44" s="5" t="str">
        <f>IF($A44="","",SUMIFS('Hareketler'!$D:$D,'Hareketler'!$B:$B,$A44,'Hareketler'!$C:$C,"Giriş")+SUMIFS('Hareketler'!$D:$D,'Hareketler'!$B:$B,$A44,'Hareketler'!$C:$C,"İade"))</f>
        <v/>
      </c>
      <c r="G44" s="5" t="str">
        <f>IF($A44="","",SUMIFS('Hareketler'!$D:$D,'Hareketler'!$B:$B,$A44,'Hareketler'!$C:$C,"Çıkış"))</f>
        <v/>
      </c>
      <c r="H44" s="5" t="str">
        <f>IF($A44="","",N(E44)+F44-G44)</f>
        <v/>
      </c>
      <c r="I44" s="4"/>
      <c r="J44" s="5" t="str">
        <f>IF($A44="","",IF(H44&lt;=0,"Stokta yok",IF(AND(I44&lt;&gt;"",H44&lt;=I44),"Sipariş ver","Yeterli")))</f>
        <v/>
      </c>
      <c r="K44" s="9"/>
      <c r="L44" s="10" t="str">
        <f>IF(OR($A44="",K44=""),"",H44*K44)</f>
        <v/>
      </c>
    </row>
    <row r="45" spans="1:12">
      <c r="A45" s="4"/>
      <c r="B45" s="4"/>
      <c r="C45" s="4"/>
      <c r="D45" s="4"/>
      <c r="E45" s="4"/>
      <c r="F45" s="5" t="str">
        <f>IF($A45="","",SUMIFS('Hareketler'!$D:$D,'Hareketler'!$B:$B,$A45,'Hareketler'!$C:$C,"Giriş")+SUMIFS('Hareketler'!$D:$D,'Hareketler'!$B:$B,$A45,'Hareketler'!$C:$C,"İade"))</f>
        <v/>
      </c>
      <c r="G45" s="5" t="str">
        <f>IF($A45="","",SUMIFS('Hareketler'!$D:$D,'Hareketler'!$B:$B,$A45,'Hareketler'!$C:$C,"Çıkış"))</f>
        <v/>
      </c>
      <c r="H45" s="5" t="str">
        <f>IF($A45="","",N(E45)+F45-G45)</f>
        <v/>
      </c>
      <c r="I45" s="4"/>
      <c r="J45" s="5" t="str">
        <f>IF($A45="","",IF(H45&lt;=0,"Stokta yok",IF(AND(I45&lt;&gt;"",H45&lt;=I45),"Sipariş ver","Yeterli")))</f>
        <v/>
      </c>
      <c r="K45" s="9"/>
      <c r="L45" s="10" t="str">
        <f>IF(OR($A45="",K45=""),"",H45*K45)</f>
        <v/>
      </c>
    </row>
    <row r="46" spans="1:12">
      <c r="A46" s="4"/>
      <c r="B46" s="4"/>
      <c r="C46" s="4"/>
      <c r="D46" s="4"/>
      <c r="E46" s="4"/>
      <c r="F46" s="5" t="str">
        <f>IF($A46="","",SUMIFS('Hareketler'!$D:$D,'Hareketler'!$B:$B,$A46,'Hareketler'!$C:$C,"Giriş")+SUMIFS('Hareketler'!$D:$D,'Hareketler'!$B:$B,$A46,'Hareketler'!$C:$C,"İade"))</f>
        <v/>
      </c>
      <c r="G46" s="5" t="str">
        <f>IF($A46="","",SUMIFS('Hareketler'!$D:$D,'Hareketler'!$B:$B,$A46,'Hareketler'!$C:$C,"Çıkış"))</f>
        <v/>
      </c>
      <c r="H46" s="5" t="str">
        <f>IF($A46="","",N(E46)+F46-G46)</f>
        <v/>
      </c>
      <c r="I46" s="4"/>
      <c r="J46" s="5" t="str">
        <f>IF($A46="","",IF(H46&lt;=0,"Stokta yok",IF(AND(I46&lt;&gt;"",H46&lt;=I46),"Sipariş ver","Yeterli")))</f>
        <v/>
      </c>
      <c r="K46" s="9"/>
      <c r="L46" s="10" t="str">
        <f>IF(OR($A46="",K46=""),"",H46*K46)</f>
        <v/>
      </c>
    </row>
    <row r="47" spans="1:12">
      <c r="A47" s="4"/>
      <c r="B47" s="4"/>
      <c r="C47" s="4"/>
      <c r="D47" s="4"/>
      <c r="E47" s="4"/>
      <c r="F47" s="5" t="str">
        <f>IF($A47="","",SUMIFS('Hareketler'!$D:$D,'Hareketler'!$B:$B,$A47,'Hareketler'!$C:$C,"Giriş")+SUMIFS('Hareketler'!$D:$D,'Hareketler'!$B:$B,$A47,'Hareketler'!$C:$C,"İade"))</f>
        <v/>
      </c>
      <c r="G47" s="5" t="str">
        <f>IF($A47="","",SUMIFS('Hareketler'!$D:$D,'Hareketler'!$B:$B,$A47,'Hareketler'!$C:$C,"Çıkış"))</f>
        <v/>
      </c>
      <c r="H47" s="5" t="str">
        <f>IF($A47="","",N(E47)+F47-G47)</f>
        <v/>
      </c>
      <c r="I47" s="4"/>
      <c r="J47" s="5" t="str">
        <f>IF($A47="","",IF(H47&lt;=0,"Stokta yok",IF(AND(I47&lt;&gt;"",H47&lt;=I47),"Sipariş ver","Yeterli")))</f>
        <v/>
      </c>
      <c r="K47" s="9"/>
      <c r="L47" s="10" t="str">
        <f>IF(OR($A47="",K47=""),"",H47*K47)</f>
        <v/>
      </c>
    </row>
    <row r="48" spans="1:12">
      <c r="A48" s="4"/>
      <c r="B48" s="4"/>
      <c r="C48" s="4"/>
      <c r="D48" s="4"/>
      <c r="E48" s="4"/>
      <c r="F48" s="5" t="str">
        <f>IF($A48="","",SUMIFS('Hareketler'!$D:$D,'Hareketler'!$B:$B,$A48,'Hareketler'!$C:$C,"Giriş")+SUMIFS('Hareketler'!$D:$D,'Hareketler'!$B:$B,$A48,'Hareketler'!$C:$C,"İade"))</f>
        <v/>
      </c>
      <c r="G48" s="5" t="str">
        <f>IF($A48="","",SUMIFS('Hareketler'!$D:$D,'Hareketler'!$B:$B,$A48,'Hareketler'!$C:$C,"Çıkış"))</f>
        <v/>
      </c>
      <c r="H48" s="5" t="str">
        <f>IF($A48="","",N(E48)+F48-G48)</f>
        <v/>
      </c>
      <c r="I48" s="4"/>
      <c r="J48" s="5" t="str">
        <f>IF($A48="","",IF(H48&lt;=0,"Stokta yok",IF(AND(I48&lt;&gt;"",H48&lt;=I48),"Sipariş ver","Yeterli")))</f>
        <v/>
      </c>
      <c r="K48" s="9"/>
      <c r="L48" s="10" t="str">
        <f>IF(OR($A48="",K48=""),"",H48*K48)</f>
        <v/>
      </c>
    </row>
    <row r="49" spans="1:12">
      <c r="A49" s="4"/>
      <c r="B49" s="4"/>
      <c r="C49" s="4"/>
      <c r="D49" s="4"/>
      <c r="E49" s="4"/>
      <c r="F49" s="5" t="str">
        <f>IF($A49="","",SUMIFS('Hareketler'!$D:$D,'Hareketler'!$B:$B,$A49,'Hareketler'!$C:$C,"Giriş")+SUMIFS('Hareketler'!$D:$D,'Hareketler'!$B:$B,$A49,'Hareketler'!$C:$C,"İade"))</f>
        <v/>
      </c>
      <c r="G49" s="5" t="str">
        <f>IF($A49="","",SUMIFS('Hareketler'!$D:$D,'Hareketler'!$B:$B,$A49,'Hareketler'!$C:$C,"Çıkış"))</f>
        <v/>
      </c>
      <c r="H49" s="5" t="str">
        <f>IF($A49="","",N(E49)+F49-G49)</f>
        <v/>
      </c>
      <c r="I49" s="4"/>
      <c r="J49" s="5" t="str">
        <f>IF($A49="","",IF(H49&lt;=0,"Stokta yok",IF(AND(I49&lt;&gt;"",H49&lt;=I49),"Sipariş ver","Yeterli")))</f>
        <v/>
      </c>
      <c r="K49" s="9"/>
      <c r="L49" s="10" t="str">
        <f>IF(OR($A49="",K49=""),"",H49*K49)</f>
        <v/>
      </c>
    </row>
    <row r="50" spans="1:12">
      <c r="A50" s="4"/>
      <c r="B50" s="4"/>
      <c r="C50" s="4"/>
      <c r="D50" s="4"/>
      <c r="E50" s="4"/>
      <c r="F50" s="5" t="str">
        <f>IF($A50="","",SUMIFS('Hareketler'!$D:$D,'Hareketler'!$B:$B,$A50,'Hareketler'!$C:$C,"Giriş")+SUMIFS('Hareketler'!$D:$D,'Hareketler'!$B:$B,$A50,'Hareketler'!$C:$C,"İade"))</f>
        <v/>
      </c>
      <c r="G50" s="5" t="str">
        <f>IF($A50="","",SUMIFS('Hareketler'!$D:$D,'Hareketler'!$B:$B,$A50,'Hareketler'!$C:$C,"Çıkış"))</f>
        <v/>
      </c>
      <c r="H50" s="5" t="str">
        <f>IF($A50="","",N(E50)+F50-G50)</f>
        <v/>
      </c>
      <c r="I50" s="4"/>
      <c r="J50" s="5" t="str">
        <f>IF($A50="","",IF(H50&lt;=0,"Stokta yok",IF(AND(I50&lt;&gt;"",H50&lt;=I50),"Sipariş ver","Yeterli")))</f>
        <v/>
      </c>
      <c r="K50" s="9"/>
      <c r="L50" s="10" t="str">
        <f>IF(OR($A50="",K50=""),"",H50*K50)</f>
        <v/>
      </c>
    </row>
    <row r="51" spans="1:12">
      <c r="A51" s="4"/>
      <c r="B51" s="4"/>
      <c r="C51" s="4"/>
      <c r="D51" s="4"/>
      <c r="E51" s="4"/>
      <c r="F51" s="5" t="str">
        <f>IF($A51="","",SUMIFS('Hareketler'!$D:$D,'Hareketler'!$B:$B,$A51,'Hareketler'!$C:$C,"Giriş")+SUMIFS('Hareketler'!$D:$D,'Hareketler'!$B:$B,$A51,'Hareketler'!$C:$C,"İade"))</f>
        <v/>
      </c>
      <c r="G51" s="5" t="str">
        <f>IF($A51="","",SUMIFS('Hareketler'!$D:$D,'Hareketler'!$B:$B,$A51,'Hareketler'!$C:$C,"Çıkış"))</f>
        <v/>
      </c>
      <c r="H51" s="5" t="str">
        <f>IF($A51="","",N(E51)+F51-G51)</f>
        <v/>
      </c>
      <c r="I51" s="4"/>
      <c r="J51" s="5" t="str">
        <f>IF($A51="","",IF(H51&lt;=0,"Stokta yok",IF(AND(I51&lt;&gt;"",H51&lt;=I51),"Sipariş ver","Yeterli")))</f>
        <v/>
      </c>
      <c r="K51" s="9"/>
      <c r="L51" s="10" t="str">
        <f>IF(OR($A51="",K51=""),"",H51*K51)</f>
        <v/>
      </c>
    </row>
    <row r="52" spans="1:12">
      <c r="A52" s="4"/>
      <c r="B52" s="4"/>
      <c r="C52" s="4"/>
      <c r="D52" s="4"/>
      <c r="E52" s="4"/>
      <c r="F52" s="5" t="str">
        <f>IF($A52="","",SUMIFS('Hareketler'!$D:$D,'Hareketler'!$B:$B,$A52,'Hareketler'!$C:$C,"Giriş")+SUMIFS('Hareketler'!$D:$D,'Hareketler'!$B:$B,$A52,'Hareketler'!$C:$C,"İade"))</f>
        <v/>
      </c>
      <c r="G52" s="5" t="str">
        <f>IF($A52="","",SUMIFS('Hareketler'!$D:$D,'Hareketler'!$B:$B,$A52,'Hareketler'!$C:$C,"Çıkış"))</f>
        <v/>
      </c>
      <c r="H52" s="5" t="str">
        <f>IF($A52="","",N(E52)+F52-G52)</f>
        <v/>
      </c>
      <c r="I52" s="4"/>
      <c r="J52" s="5" t="str">
        <f>IF($A52="","",IF(H52&lt;=0,"Stokta yok",IF(AND(I52&lt;&gt;"",H52&lt;=I52),"Sipariş ver","Yeterli")))</f>
        <v/>
      </c>
      <c r="K52" s="9"/>
      <c r="L52" s="10" t="str">
        <f>IF(OR($A52="",K52=""),"",H52*K52)</f>
        <v/>
      </c>
    </row>
    <row r="53" spans="1:12">
      <c r="A53" s="4"/>
      <c r="B53" s="4"/>
      <c r="C53" s="4"/>
      <c r="D53" s="4"/>
      <c r="E53" s="4"/>
      <c r="F53" s="5" t="str">
        <f>IF($A53="","",SUMIFS('Hareketler'!$D:$D,'Hareketler'!$B:$B,$A53,'Hareketler'!$C:$C,"Giriş")+SUMIFS('Hareketler'!$D:$D,'Hareketler'!$B:$B,$A53,'Hareketler'!$C:$C,"İade"))</f>
        <v/>
      </c>
      <c r="G53" s="5" t="str">
        <f>IF($A53="","",SUMIFS('Hareketler'!$D:$D,'Hareketler'!$B:$B,$A53,'Hareketler'!$C:$C,"Çıkış"))</f>
        <v/>
      </c>
      <c r="H53" s="5" t="str">
        <f>IF($A53="","",N(E53)+F53-G53)</f>
        <v/>
      </c>
      <c r="I53" s="4"/>
      <c r="J53" s="5" t="str">
        <f>IF($A53="","",IF(H53&lt;=0,"Stokta yok",IF(AND(I53&lt;&gt;"",H53&lt;=I53),"Sipariş ver","Yeterli")))</f>
        <v/>
      </c>
      <c r="K53" s="9"/>
      <c r="L53" s="10" t="str">
        <f>IF(OR($A53="",K53=""),"",H53*K53)</f>
        <v/>
      </c>
    </row>
    <row r="54" spans="1:12">
      <c r="A54" s="4"/>
      <c r="B54" s="4"/>
      <c r="C54" s="4"/>
      <c r="D54" s="4"/>
      <c r="E54" s="4"/>
      <c r="F54" s="5" t="str">
        <f>IF($A54="","",SUMIFS('Hareketler'!$D:$D,'Hareketler'!$B:$B,$A54,'Hareketler'!$C:$C,"Giriş")+SUMIFS('Hareketler'!$D:$D,'Hareketler'!$B:$B,$A54,'Hareketler'!$C:$C,"İade"))</f>
        <v/>
      </c>
      <c r="G54" s="5" t="str">
        <f>IF($A54="","",SUMIFS('Hareketler'!$D:$D,'Hareketler'!$B:$B,$A54,'Hareketler'!$C:$C,"Çıkış"))</f>
        <v/>
      </c>
      <c r="H54" s="5" t="str">
        <f>IF($A54="","",N(E54)+F54-G54)</f>
        <v/>
      </c>
      <c r="I54" s="4"/>
      <c r="J54" s="5" t="str">
        <f>IF($A54="","",IF(H54&lt;=0,"Stokta yok",IF(AND(I54&lt;&gt;"",H54&lt;=I54),"Sipariş ver","Yeterli")))</f>
        <v/>
      </c>
      <c r="K54" s="9"/>
      <c r="L54" s="10" t="str">
        <f>IF(OR($A54="",K54=""),"",H54*K54)</f>
        <v/>
      </c>
    </row>
    <row r="55" spans="1:12">
      <c r="A55" s="4"/>
      <c r="B55" s="4"/>
      <c r="C55" s="4"/>
      <c r="D55" s="4"/>
      <c r="E55" s="4"/>
      <c r="F55" s="5" t="str">
        <f>IF($A55="","",SUMIFS('Hareketler'!$D:$D,'Hareketler'!$B:$B,$A55,'Hareketler'!$C:$C,"Giriş")+SUMIFS('Hareketler'!$D:$D,'Hareketler'!$B:$B,$A55,'Hareketler'!$C:$C,"İade"))</f>
        <v/>
      </c>
      <c r="G55" s="5" t="str">
        <f>IF($A55="","",SUMIFS('Hareketler'!$D:$D,'Hareketler'!$B:$B,$A55,'Hareketler'!$C:$C,"Çıkış"))</f>
        <v/>
      </c>
      <c r="H55" s="5" t="str">
        <f>IF($A55="","",N(E55)+F55-G55)</f>
        <v/>
      </c>
      <c r="I55" s="4"/>
      <c r="J55" s="5" t="str">
        <f>IF($A55="","",IF(H55&lt;=0,"Stokta yok",IF(AND(I55&lt;&gt;"",H55&lt;=I55),"Sipariş ver","Yeterli")))</f>
        <v/>
      </c>
      <c r="K55" s="9"/>
      <c r="L55" s="10" t="str">
        <f>IF(OR($A55="",K55=""),"",H55*K55)</f>
        <v/>
      </c>
    </row>
    <row r="56" spans="1:12">
      <c r="A56" s="4"/>
      <c r="B56" s="4"/>
      <c r="C56" s="4"/>
      <c r="D56" s="4"/>
      <c r="E56" s="4"/>
      <c r="F56" s="5" t="str">
        <f>IF($A56="","",SUMIFS('Hareketler'!$D:$D,'Hareketler'!$B:$B,$A56,'Hareketler'!$C:$C,"Giriş")+SUMIFS('Hareketler'!$D:$D,'Hareketler'!$B:$B,$A56,'Hareketler'!$C:$C,"İade"))</f>
        <v/>
      </c>
      <c r="G56" s="5" t="str">
        <f>IF($A56="","",SUMIFS('Hareketler'!$D:$D,'Hareketler'!$B:$B,$A56,'Hareketler'!$C:$C,"Çıkış"))</f>
        <v/>
      </c>
      <c r="H56" s="5" t="str">
        <f>IF($A56="","",N(E56)+F56-G56)</f>
        <v/>
      </c>
      <c r="I56" s="4"/>
      <c r="J56" s="5" t="str">
        <f>IF($A56="","",IF(H56&lt;=0,"Stokta yok",IF(AND(I56&lt;&gt;"",H56&lt;=I56),"Sipariş ver","Yeterli")))</f>
        <v/>
      </c>
      <c r="K56" s="9"/>
      <c r="L56" s="10" t="str">
        <f>IF(OR($A56="",K56=""),"",H56*K56)</f>
        <v/>
      </c>
    </row>
    <row r="57" spans="1:12">
      <c r="A57" s="4"/>
      <c r="B57" s="4"/>
      <c r="C57" s="4"/>
      <c r="D57" s="4"/>
      <c r="E57" s="4"/>
      <c r="F57" s="5" t="str">
        <f>IF($A57="","",SUMIFS('Hareketler'!$D:$D,'Hareketler'!$B:$B,$A57,'Hareketler'!$C:$C,"Giriş")+SUMIFS('Hareketler'!$D:$D,'Hareketler'!$B:$B,$A57,'Hareketler'!$C:$C,"İade"))</f>
        <v/>
      </c>
      <c r="G57" s="5" t="str">
        <f>IF($A57="","",SUMIFS('Hareketler'!$D:$D,'Hareketler'!$B:$B,$A57,'Hareketler'!$C:$C,"Çıkış"))</f>
        <v/>
      </c>
      <c r="H57" s="5" t="str">
        <f>IF($A57="","",N(E57)+F57-G57)</f>
        <v/>
      </c>
      <c r="I57" s="4"/>
      <c r="J57" s="5" t="str">
        <f>IF($A57="","",IF(H57&lt;=0,"Stokta yok",IF(AND(I57&lt;&gt;"",H57&lt;=I57),"Sipariş ver","Yeterli")))</f>
        <v/>
      </c>
      <c r="K57" s="9"/>
      <c r="L57" s="10" t="str">
        <f>IF(OR($A57="",K57=""),"",H57*K57)</f>
        <v/>
      </c>
    </row>
    <row r="58" spans="1:12">
      <c r="A58" s="4"/>
      <c r="B58" s="4"/>
      <c r="C58" s="4"/>
      <c r="D58" s="4"/>
      <c r="E58" s="4"/>
      <c r="F58" s="5" t="str">
        <f>IF($A58="","",SUMIFS('Hareketler'!$D:$D,'Hareketler'!$B:$B,$A58,'Hareketler'!$C:$C,"Giriş")+SUMIFS('Hareketler'!$D:$D,'Hareketler'!$B:$B,$A58,'Hareketler'!$C:$C,"İade"))</f>
        <v/>
      </c>
      <c r="G58" s="5" t="str">
        <f>IF($A58="","",SUMIFS('Hareketler'!$D:$D,'Hareketler'!$B:$B,$A58,'Hareketler'!$C:$C,"Çıkış"))</f>
        <v/>
      </c>
      <c r="H58" s="5" t="str">
        <f>IF($A58="","",N(E58)+F58-G58)</f>
        <v/>
      </c>
      <c r="I58" s="4"/>
      <c r="J58" s="5" t="str">
        <f>IF($A58="","",IF(H58&lt;=0,"Stokta yok",IF(AND(I58&lt;&gt;"",H58&lt;=I58),"Sipariş ver","Yeterli")))</f>
        <v/>
      </c>
      <c r="K58" s="9"/>
      <c r="L58" s="10" t="str">
        <f>IF(OR($A58="",K58=""),"",H58*K58)</f>
        <v/>
      </c>
    </row>
    <row r="59" spans="1:12">
      <c r="A59" s="4"/>
      <c r="B59" s="4"/>
      <c r="C59" s="4"/>
      <c r="D59" s="4"/>
      <c r="E59" s="4"/>
      <c r="F59" s="5" t="str">
        <f>IF($A59="","",SUMIFS('Hareketler'!$D:$D,'Hareketler'!$B:$B,$A59,'Hareketler'!$C:$C,"Giriş")+SUMIFS('Hareketler'!$D:$D,'Hareketler'!$B:$B,$A59,'Hareketler'!$C:$C,"İade"))</f>
        <v/>
      </c>
      <c r="G59" s="5" t="str">
        <f>IF($A59="","",SUMIFS('Hareketler'!$D:$D,'Hareketler'!$B:$B,$A59,'Hareketler'!$C:$C,"Çıkış"))</f>
        <v/>
      </c>
      <c r="H59" s="5" t="str">
        <f>IF($A59="","",N(E59)+F59-G59)</f>
        <v/>
      </c>
      <c r="I59" s="4"/>
      <c r="J59" s="5" t="str">
        <f>IF($A59="","",IF(H59&lt;=0,"Stokta yok",IF(AND(I59&lt;&gt;"",H59&lt;=I59),"Sipariş ver","Yeterli")))</f>
        <v/>
      </c>
      <c r="K59" s="9"/>
      <c r="L59" s="10" t="str">
        <f>IF(OR($A59="",K59=""),"",H59*K59)</f>
        <v/>
      </c>
    </row>
    <row r="60" spans="1:12">
      <c r="A60" s="4"/>
      <c r="B60" s="4"/>
      <c r="C60" s="4"/>
      <c r="D60" s="4"/>
      <c r="E60" s="4"/>
      <c r="F60" s="5" t="str">
        <f>IF($A60="","",SUMIFS('Hareketler'!$D:$D,'Hareketler'!$B:$B,$A60,'Hareketler'!$C:$C,"Giriş")+SUMIFS('Hareketler'!$D:$D,'Hareketler'!$B:$B,$A60,'Hareketler'!$C:$C,"İade"))</f>
        <v/>
      </c>
      <c r="G60" s="5" t="str">
        <f>IF($A60="","",SUMIFS('Hareketler'!$D:$D,'Hareketler'!$B:$B,$A60,'Hareketler'!$C:$C,"Çıkış"))</f>
        <v/>
      </c>
      <c r="H60" s="5" t="str">
        <f>IF($A60="","",N(E60)+F60-G60)</f>
        <v/>
      </c>
      <c r="I60" s="4"/>
      <c r="J60" s="5" t="str">
        <f>IF($A60="","",IF(H60&lt;=0,"Stokta yok",IF(AND(I60&lt;&gt;"",H60&lt;=I60),"Sipariş ver","Yeterli")))</f>
        <v/>
      </c>
      <c r="K60" s="9"/>
      <c r="L60" s="10" t="str">
        <f>IF(OR($A60="",K60=""),"",H60*K60)</f>
        <v/>
      </c>
    </row>
    <row r="61" spans="1:12">
      <c r="A61" s="4"/>
      <c r="B61" s="4"/>
      <c r="C61" s="4"/>
      <c r="D61" s="4"/>
      <c r="E61" s="4"/>
      <c r="F61" s="5" t="str">
        <f>IF($A61="","",SUMIFS('Hareketler'!$D:$D,'Hareketler'!$B:$B,$A61,'Hareketler'!$C:$C,"Giriş")+SUMIFS('Hareketler'!$D:$D,'Hareketler'!$B:$B,$A61,'Hareketler'!$C:$C,"İade"))</f>
        <v/>
      </c>
      <c r="G61" s="5" t="str">
        <f>IF($A61="","",SUMIFS('Hareketler'!$D:$D,'Hareketler'!$B:$B,$A61,'Hareketler'!$C:$C,"Çıkış"))</f>
        <v/>
      </c>
      <c r="H61" s="5" t="str">
        <f>IF($A61="","",N(E61)+F61-G61)</f>
        <v/>
      </c>
      <c r="I61" s="4"/>
      <c r="J61" s="5" t="str">
        <f>IF($A61="","",IF(H61&lt;=0,"Stokta yok",IF(AND(I61&lt;&gt;"",H61&lt;=I61),"Sipariş ver","Yeterli")))</f>
        <v/>
      </c>
      <c r="K61" s="9"/>
      <c r="L61" s="10" t="str">
        <f>IF(OR($A61="",K61=""),"",H61*K61)</f>
        <v/>
      </c>
    </row>
    <row r="62" spans="1:12">
      <c r="A62" s="4"/>
      <c r="B62" s="4"/>
      <c r="C62" s="4"/>
      <c r="D62" s="4"/>
      <c r="E62" s="4"/>
      <c r="F62" s="5" t="str">
        <f>IF($A62="","",SUMIFS('Hareketler'!$D:$D,'Hareketler'!$B:$B,$A62,'Hareketler'!$C:$C,"Giriş")+SUMIFS('Hareketler'!$D:$D,'Hareketler'!$B:$B,$A62,'Hareketler'!$C:$C,"İade"))</f>
        <v/>
      </c>
      <c r="G62" s="5" t="str">
        <f>IF($A62="","",SUMIFS('Hareketler'!$D:$D,'Hareketler'!$B:$B,$A62,'Hareketler'!$C:$C,"Çıkış"))</f>
        <v/>
      </c>
      <c r="H62" s="5" t="str">
        <f>IF($A62="","",N(E62)+F62-G62)</f>
        <v/>
      </c>
      <c r="I62" s="4"/>
      <c r="J62" s="5" t="str">
        <f>IF($A62="","",IF(H62&lt;=0,"Stokta yok",IF(AND(I62&lt;&gt;"",H62&lt;=I62),"Sipariş ver","Yeterli")))</f>
        <v/>
      </c>
      <c r="K62" s="9"/>
      <c r="L62" s="10" t="str">
        <f>IF(OR($A62="",K62=""),"",H62*K62)</f>
        <v/>
      </c>
    </row>
    <row r="63" spans="1:12">
      <c r="A63" s="4"/>
      <c r="B63" s="4"/>
      <c r="C63" s="4"/>
      <c r="D63" s="4"/>
      <c r="E63" s="4"/>
      <c r="F63" s="5" t="str">
        <f>IF($A63="","",SUMIFS('Hareketler'!$D:$D,'Hareketler'!$B:$B,$A63,'Hareketler'!$C:$C,"Giriş")+SUMIFS('Hareketler'!$D:$D,'Hareketler'!$B:$B,$A63,'Hareketler'!$C:$C,"İade"))</f>
        <v/>
      </c>
      <c r="G63" s="5" t="str">
        <f>IF($A63="","",SUMIFS('Hareketler'!$D:$D,'Hareketler'!$B:$B,$A63,'Hareketler'!$C:$C,"Çıkış"))</f>
        <v/>
      </c>
      <c r="H63" s="5" t="str">
        <f>IF($A63="","",N(E63)+F63-G63)</f>
        <v/>
      </c>
      <c r="I63" s="4"/>
      <c r="J63" s="5" t="str">
        <f>IF($A63="","",IF(H63&lt;=0,"Stokta yok",IF(AND(I63&lt;&gt;"",H63&lt;=I63),"Sipariş ver","Yeterli")))</f>
        <v/>
      </c>
      <c r="K63" s="9"/>
      <c r="L63" s="10" t="str">
        <f>IF(OR($A63="",K63=""),"",H63*K63)</f>
        <v/>
      </c>
    </row>
    <row r="64" spans="1:12">
      <c r="A64" s="4"/>
      <c r="B64" s="4"/>
      <c r="C64" s="4"/>
      <c r="D64" s="4"/>
      <c r="E64" s="4"/>
      <c r="F64" s="5" t="str">
        <f>IF($A64="","",SUMIFS('Hareketler'!$D:$D,'Hareketler'!$B:$B,$A64,'Hareketler'!$C:$C,"Giriş")+SUMIFS('Hareketler'!$D:$D,'Hareketler'!$B:$B,$A64,'Hareketler'!$C:$C,"İade"))</f>
        <v/>
      </c>
      <c r="G64" s="5" t="str">
        <f>IF($A64="","",SUMIFS('Hareketler'!$D:$D,'Hareketler'!$B:$B,$A64,'Hareketler'!$C:$C,"Çıkış"))</f>
        <v/>
      </c>
      <c r="H64" s="5" t="str">
        <f>IF($A64="","",N(E64)+F64-G64)</f>
        <v/>
      </c>
      <c r="I64" s="4"/>
      <c r="J64" s="5" t="str">
        <f>IF($A64="","",IF(H64&lt;=0,"Stokta yok",IF(AND(I64&lt;&gt;"",H64&lt;=I64),"Sipariş ver","Yeterli")))</f>
        <v/>
      </c>
      <c r="K64" s="9"/>
      <c r="L64" s="10" t="str">
        <f>IF(OR($A64="",K64=""),"",H64*K64)</f>
        <v/>
      </c>
    </row>
    <row r="65" spans="1:12">
      <c r="A65" s="4"/>
      <c r="B65" s="4"/>
      <c r="C65" s="4"/>
      <c r="D65" s="4"/>
      <c r="E65" s="4"/>
      <c r="F65" s="5" t="str">
        <f>IF($A65="","",SUMIFS('Hareketler'!$D:$D,'Hareketler'!$B:$B,$A65,'Hareketler'!$C:$C,"Giriş")+SUMIFS('Hareketler'!$D:$D,'Hareketler'!$B:$B,$A65,'Hareketler'!$C:$C,"İade"))</f>
        <v/>
      </c>
      <c r="G65" s="5" t="str">
        <f>IF($A65="","",SUMIFS('Hareketler'!$D:$D,'Hareketler'!$B:$B,$A65,'Hareketler'!$C:$C,"Çıkış"))</f>
        <v/>
      </c>
      <c r="H65" s="5" t="str">
        <f>IF($A65="","",N(E65)+F65-G65)</f>
        <v/>
      </c>
      <c r="I65" s="4"/>
      <c r="J65" s="5" t="str">
        <f>IF($A65="","",IF(H65&lt;=0,"Stokta yok",IF(AND(I65&lt;&gt;"",H65&lt;=I65),"Sipariş ver","Yeterli")))</f>
        <v/>
      </c>
      <c r="K65" s="9"/>
      <c r="L65" s="10" t="str">
        <f>IF(OR($A65="",K65=""),"",H65*K65)</f>
        <v/>
      </c>
    </row>
    <row r="66" spans="1:12">
      <c r="A66" s="4"/>
      <c r="B66" s="4"/>
      <c r="C66" s="4"/>
      <c r="D66" s="4"/>
      <c r="E66" s="4"/>
      <c r="F66" s="5" t="str">
        <f>IF($A66="","",SUMIFS('Hareketler'!$D:$D,'Hareketler'!$B:$B,$A66,'Hareketler'!$C:$C,"Giriş")+SUMIFS('Hareketler'!$D:$D,'Hareketler'!$B:$B,$A66,'Hareketler'!$C:$C,"İade"))</f>
        <v/>
      </c>
      <c r="G66" s="5" t="str">
        <f>IF($A66="","",SUMIFS('Hareketler'!$D:$D,'Hareketler'!$B:$B,$A66,'Hareketler'!$C:$C,"Çıkış"))</f>
        <v/>
      </c>
      <c r="H66" s="5" t="str">
        <f>IF($A66="","",N(E66)+F66-G66)</f>
        <v/>
      </c>
      <c r="I66" s="4"/>
      <c r="J66" s="5" t="str">
        <f>IF($A66="","",IF(H66&lt;=0,"Stokta yok",IF(AND(I66&lt;&gt;"",H66&lt;=I66),"Sipariş ver","Yeterli")))</f>
        <v/>
      </c>
      <c r="K66" s="9"/>
      <c r="L66" s="10" t="str">
        <f>IF(OR($A66="",K66=""),"",H66*K66)</f>
        <v/>
      </c>
    </row>
    <row r="67" spans="1:12">
      <c r="A67" s="4"/>
      <c r="B67" s="4"/>
      <c r="C67" s="4"/>
      <c r="D67" s="4"/>
      <c r="E67" s="4"/>
      <c r="F67" s="5" t="str">
        <f>IF($A67="","",SUMIFS('Hareketler'!$D:$D,'Hareketler'!$B:$B,$A67,'Hareketler'!$C:$C,"Giriş")+SUMIFS('Hareketler'!$D:$D,'Hareketler'!$B:$B,$A67,'Hareketler'!$C:$C,"İade"))</f>
        <v/>
      </c>
      <c r="G67" s="5" t="str">
        <f>IF($A67="","",SUMIFS('Hareketler'!$D:$D,'Hareketler'!$B:$B,$A67,'Hareketler'!$C:$C,"Çıkış"))</f>
        <v/>
      </c>
      <c r="H67" s="5" t="str">
        <f>IF($A67="","",N(E67)+F67-G67)</f>
        <v/>
      </c>
      <c r="I67" s="4"/>
      <c r="J67" s="5" t="str">
        <f>IF($A67="","",IF(H67&lt;=0,"Stokta yok",IF(AND(I67&lt;&gt;"",H67&lt;=I67),"Sipariş ver","Yeterli")))</f>
        <v/>
      </c>
      <c r="K67" s="9"/>
      <c r="L67" s="10" t="str">
        <f>IF(OR($A67="",K67=""),"",H67*K67)</f>
        <v/>
      </c>
    </row>
    <row r="68" spans="1:12">
      <c r="A68" s="4"/>
      <c r="B68" s="4"/>
      <c r="C68" s="4"/>
      <c r="D68" s="4"/>
      <c r="E68" s="4"/>
      <c r="F68" s="5" t="str">
        <f>IF($A68="","",SUMIFS('Hareketler'!$D:$D,'Hareketler'!$B:$B,$A68,'Hareketler'!$C:$C,"Giriş")+SUMIFS('Hareketler'!$D:$D,'Hareketler'!$B:$B,$A68,'Hareketler'!$C:$C,"İade"))</f>
        <v/>
      </c>
      <c r="G68" s="5" t="str">
        <f>IF($A68="","",SUMIFS('Hareketler'!$D:$D,'Hareketler'!$B:$B,$A68,'Hareketler'!$C:$C,"Çıkış"))</f>
        <v/>
      </c>
      <c r="H68" s="5" t="str">
        <f>IF($A68="","",N(E68)+F68-G68)</f>
        <v/>
      </c>
      <c r="I68" s="4"/>
      <c r="J68" s="5" t="str">
        <f>IF($A68="","",IF(H68&lt;=0,"Stokta yok",IF(AND(I68&lt;&gt;"",H68&lt;=I68),"Sipariş ver","Yeterli")))</f>
        <v/>
      </c>
      <c r="K68" s="9"/>
      <c r="L68" s="10" t="str">
        <f>IF(OR($A68="",K68=""),"",H68*K68)</f>
        <v/>
      </c>
    </row>
    <row r="69" spans="1:12">
      <c r="A69" s="4"/>
      <c r="B69" s="4"/>
      <c r="C69" s="4"/>
      <c r="D69" s="4"/>
      <c r="E69" s="4"/>
      <c r="F69" s="5" t="str">
        <f>IF($A69="","",SUMIFS('Hareketler'!$D:$D,'Hareketler'!$B:$B,$A69,'Hareketler'!$C:$C,"Giriş")+SUMIFS('Hareketler'!$D:$D,'Hareketler'!$B:$B,$A69,'Hareketler'!$C:$C,"İade"))</f>
        <v/>
      </c>
      <c r="G69" s="5" t="str">
        <f>IF($A69="","",SUMIFS('Hareketler'!$D:$D,'Hareketler'!$B:$B,$A69,'Hareketler'!$C:$C,"Çıkış"))</f>
        <v/>
      </c>
      <c r="H69" s="5" t="str">
        <f>IF($A69="","",N(E69)+F69-G69)</f>
        <v/>
      </c>
      <c r="I69" s="4"/>
      <c r="J69" s="5" t="str">
        <f>IF($A69="","",IF(H69&lt;=0,"Stokta yok",IF(AND(I69&lt;&gt;"",H69&lt;=I69),"Sipariş ver","Yeterli")))</f>
        <v/>
      </c>
      <c r="K69" s="9"/>
      <c r="L69" s="10" t="str">
        <f>IF(OR($A69="",K69=""),"",H69*K69)</f>
        <v/>
      </c>
    </row>
    <row r="70" spans="1:12">
      <c r="A70" s="4"/>
      <c r="B70" s="4"/>
      <c r="C70" s="4"/>
      <c r="D70" s="4"/>
      <c r="E70" s="4"/>
      <c r="F70" s="5" t="str">
        <f>IF($A70="","",SUMIFS('Hareketler'!$D:$D,'Hareketler'!$B:$B,$A70,'Hareketler'!$C:$C,"Giriş")+SUMIFS('Hareketler'!$D:$D,'Hareketler'!$B:$B,$A70,'Hareketler'!$C:$C,"İade"))</f>
        <v/>
      </c>
      <c r="G70" s="5" t="str">
        <f>IF($A70="","",SUMIFS('Hareketler'!$D:$D,'Hareketler'!$B:$B,$A70,'Hareketler'!$C:$C,"Çıkış"))</f>
        <v/>
      </c>
      <c r="H70" s="5" t="str">
        <f>IF($A70="","",N(E70)+F70-G70)</f>
        <v/>
      </c>
      <c r="I70" s="4"/>
      <c r="J70" s="5" t="str">
        <f>IF($A70="","",IF(H70&lt;=0,"Stokta yok",IF(AND(I70&lt;&gt;"",H70&lt;=I70),"Sipariş ver","Yeterli")))</f>
        <v/>
      </c>
      <c r="K70" s="9"/>
      <c r="L70" s="10" t="str">
        <f>IF(OR($A70="",K70=""),"",H70*K70)</f>
        <v/>
      </c>
    </row>
    <row r="71" spans="1:12">
      <c r="A71" s="4"/>
      <c r="B71" s="4"/>
      <c r="C71" s="4"/>
      <c r="D71" s="4"/>
      <c r="E71" s="4"/>
      <c r="F71" s="5" t="str">
        <f>IF($A71="","",SUMIFS('Hareketler'!$D:$D,'Hareketler'!$B:$B,$A71,'Hareketler'!$C:$C,"Giriş")+SUMIFS('Hareketler'!$D:$D,'Hareketler'!$B:$B,$A71,'Hareketler'!$C:$C,"İade"))</f>
        <v/>
      </c>
      <c r="G71" s="5" t="str">
        <f>IF($A71="","",SUMIFS('Hareketler'!$D:$D,'Hareketler'!$B:$B,$A71,'Hareketler'!$C:$C,"Çıkış"))</f>
        <v/>
      </c>
      <c r="H71" s="5" t="str">
        <f>IF($A71="","",N(E71)+F71-G71)</f>
        <v/>
      </c>
      <c r="I71" s="4"/>
      <c r="J71" s="5" t="str">
        <f>IF($A71="","",IF(H71&lt;=0,"Stokta yok",IF(AND(I71&lt;&gt;"",H71&lt;=I71),"Sipariş ver","Yeterli")))</f>
        <v/>
      </c>
      <c r="K71" s="9"/>
      <c r="L71" s="10" t="str">
        <f>IF(OR($A71="",K71=""),"",H71*K71)</f>
        <v/>
      </c>
    </row>
    <row r="72" spans="1:12">
      <c r="A72" s="4"/>
      <c r="B72" s="4"/>
      <c r="C72" s="4"/>
      <c r="D72" s="4"/>
      <c r="E72" s="4"/>
      <c r="F72" s="5" t="str">
        <f>IF($A72="","",SUMIFS('Hareketler'!$D:$D,'Hareketler'!$B:$B,$A72,'Hareketler'!$C:$C,"Giriş")+SUMIFS('Hareketler'!$D:$D,'Hareketler'!$B:$B,$A72,'Hareketler'!$C:$C,"İade"))</f>
        <v/>
      </c>
      <c r="G72" s="5" t="str">
        <f>IF($A72="","",SUMIFS('Hareketler'!$D:$D,'Hareketler'!$B:$B,$A72,'Hareketler'!$C:$C,"Çıkış"))</f>
        <v/>
      </c>
      <c r="H72" s="5" t="str">
        <f>IF($A72="","",N(E72)+F72-G72)</f>
        <v/>
      </c>
      <c r="I72" s="4"/>
      <c r="J72" s="5" t="str">
        <f>IF($A72="","",IF(H72&lt;=0,"Stokta yok",IF(AND(I72&lt;&gt;"",H72&lt;=I72),"Sipariş ver","Yeterli")))</f>
        <v/>
      </c>
      <c r="K72" s="9"/>
      <c r="L72" s="10" t="str">
        <f>IF(OR($A72="",K72=""),"",H72*K72)</f>
        <v/>
      </c>
    </row>
    <row r="73" spans="1:12">
      <c r="A73" s="4"/>
      <c r="B73" s="4"/>
      <c r="C73" s="4"/>
      <c r="D73" s="4"/>
      <c r="E73" s="4"/>
      <c r="F73" s="5" t="str">
        <f>IF($A73="","",SUMIFS('Hareketler'!$D:$D,'Hareketler'!$B:$B,$A73,'Hareketler'!$C:$C,"Giriş")+SUMIFS('Hareketler'!$D:$D,'Hareketler'!$B:$B,$A73,'Hareketler'!$C:$C,"İade"))</f>
        <v/>
      </c>
      <c r="G73" s="5" t="str">
        <f>IF($A73="","",SUMIFS('Hareketler'!$D:$D,'Hareketler'!$B:$B,$A73,'Hareketler'!$C:$C,"Çıkış"))</f>
        <v/>
      </c>
      <c r="H73" s="5" t="str">
        <f>IF($A73="","",N(E73)+F73-G73)</f>
        <v/>
      </c>
      <c r="I73" s="4"/>
      <c r="J73" s="5" t="str">
        <f>IF($A73="","",IF(H73&lt;=0,"Stokta yok",IF(AND(I73&lt;&gt;"",H73&lt;=I73),"Sipariş ver","Yeterli")))</f>
        <v/>
      </c>
      <c r="K73" s="9"/>
      <c r="L73" s="10" t="str">
        <f>IF(OR($A73="",K73=""),"",H73*K73)</f>
        <v/>
      </c>
    </row>
    <row r="74" spans="1:12">
      <c r="A74" s="4"/>
      <c r="B74" s="4"/>
      <c r="C74" s="4"/>
      <c r="D74" s="4"/>
      <c r="E74" s="4"/>
      <c r="F74" s="5" t="str">
        <f>IF($A74="","",SUMIFS('Hareketler'!$D:$D,'Hareketler'!$B:$B,$A74,'Hareketler'!$C:$C,"Giriş")+SUMIFS('Hareketler'!$D:$D,'Hareketler'!$B:$B,$A74,'Hareketler'!$C:$C,"İade"))</f>
        <v/>
      </c>
      <c r="G74" s="5" t="str">
        <f>IF($A74="","",SUMIFS('Hareketler'!$D:$D,'Hareketler'!$B:$B,$A74,'Hareketler'!$C:$C,"Çıkış"))</f>
        <v/>
      </c>
      <c r="H74" s="5" t="str">
        <f>IF($A74="","",N(E74)+F74-G74)</f>
        <v/>
      </c>
      <c r="I74" s="4"/>
      <c r="J74" s="5" t="str">
        <f>IF($A74="","",IF(H74&lt;=0,"Stokta yok",IF(AND(I74&lt;&gt;"",H74&lt;=I74),"Sipariş ver","Yeterli")))</f>
        <v/>
      </c>
      <c r="K74" s="9"/>
      <c r="L74" s="10" t="str">
        <f>IF(OR($A74="",K74=""),"",H74*K74)</f>
        <v/>
      </c>
    </row>
    <row r="75" spans="1:12">
      <c r="A75" s="4"/>
      <c r="B75" s="4"/>
      <c r="C75" s="4"/>
      <c r="D75" s="4"/>
      <c r="E75" s="4"/>
      <c r="F75" s="5" t="str">
        <f>IF($A75="","",SUMIFS('Hareketler'!$D:$D,'Hareketler'!$B:$B,$A75,'Hareketler'!$C:$C,"Giriş")+SUMIFS('Hareketler'!$D:$D,'Hareketler'!$B:$B,$A75,'Hareketler'!$C:$C,"İade"))</f>
        <v/>
      </c>
      <c r="G75" s="5" t="str">
        <f>IF($A75="","",SUMIFS('Hareketler'!$D:$D,'Hareketler'!$B:$B,$A75,'Hareketler'!$C:$C,"Çıkış"))</f>
        <v/>
      </c>
      <c r="H75" s="5" t="str">
        <f>IF($A75="","",N(E75)+F75-G75)</f>
        <v/>
      </c>
      <c r="I75" s="4"/>
      <c r="J75" s="5" t="str">
        <f>IF($A75="","",IF(H75&lt;=0,"Stokta yok",IF(AND(I75&lt;&gt;"",H75&lt;=I75),"Sipariş ver","Yeterli")))</f>
        <v/>
      </c>
      <c r="K75" s="9"/>
      <c r="L75" s="10" t="str">
        <f>IF(OR($A75="",K75=""),"",H75*K75)</f>
        <v/>
      </c>
    </row>
    <row r="76" spans="1:12">
      <c r="A76" s="4"/>
      <c r="B76" s="4"/>
      <c r="C76" s="4"/>
      <c r="D76" s="4"/>
      <c r="E76" s="4"/>
      <c r="F76" s="5" t="str">
        <f>IF($A76="","",SUMIFS('Hareketler'!$D:$D,'Hareketler'!$B:$B,$A76,'Hareketler'!$C:$C,"Giriş")+SUMIFS('Hareketler'!$D:$D,'Hareketler'!$B:$B,$A76,'Hareketler'!$C:$C,"İade"))</f>
        <v/>
      </c>
      <c r="G76" s="5" t="str">
        <f>IF($A76="","",SUMIFS('Hareketler'!$D:$D,'Hareketler'!$B:$B,$A76,'Hareketler'!$C:$C,"Çıkış"))</f>
        <v/>
      </c>
      <c r="H76" s="5" t="str">
        <f>IF($A76="","",N(E76)+F76-G76)</f>
        <v/>
      </c>
      <c r="I76" s="4"/>
      <c r="J76" s="5" t="str">
        <f>IF($A76="","",IF(H76&lt;=0,"Stokta yok",IF(AND(I76&lt;&gt;"",H76&lt;=I76),"Sipariş ver","Yeterli")))</f>
        <v/>
      </c>
      <c r="K76" s="9"/>
      <c r="L76" s="10" t="str">
        <f>IF(OR($A76="",K76=""),"",H76*K76)</f>
        <v/>
      </c>
    </row>
    <row r="77" spans="1:12">
      <c r="A77" s="4"/>
      <c r="B77" s="4"/>
      <c r="C77" s="4"/>
      <c r="D77" s="4"/>
      <c r="E77" s="4"/>
      <c r="F77" s="5" t="str">
        <f>IF($A77="","",SUMIFS('Hareketler'!$D:$D,'Hareketler'!$B:$B,$A77,'Hareketler'!$C:$C,"Giriş")+SUMIFS('Hareketler'!$D:$D,'Hareketler'!$B:$B,$A77,'Hareketler'!$C:$C,"İade"))</f>
        <v/>
      </c>
      <c r="G77" s="5" t="str">
        <f>IF($A77="","",SUMIFS('Hareketler'!$D:$D,'Hareketler'!$B:$B,$A77,'Hareketler'!$C:$C,"Çıkış"))</f>
        <v/>
      </c>
      <c r="H77" s="5" t="str">
        <f>IF($A77="","",N(E77)+F77-G77)</f>
        <v/>
      </c>
      <c r="I77" s="4"/>
      <c r="J77" s="5" t="str">
        <f>IF($A77="","",IF(H77&lt;=0,"Stokta yok",IF(AND(I77&lt;&gt;"",H77&lt;=I77),"Sipariş ver","Yeterli")))</f>
        <v/>
      </c>
      <c r="K77" s="9"/>
      <c r="L77" s="10" t="str">
        <f>IF(OR($A77="",K77=""),"",H77*K77)</f>
        <v/>
      </c>
    </row>
    <row r="78" spans="1:12">
      <c r="A78" s="4"/>
      <c r="B78" s="4"/>
      <c r="C78" s="4"/>
      <c r="D78" s="4"/>
      <c r="E78" s="4"/>
      <c r="F78" s="5" t="str">
        <f>IF($A78="","",SUMIFS('Hareketler'!$D:$D,'Hareketler'!$B:$B,$A78,'Hareketler'!$C:$C,"Giriş")+SUMIFS('Hareketler'!$D:$D,'Hareketler'!$B:$B,$A78,'Hareketler'!$C:$C,"İade"))</f>
        <v/>
      </c>
      <c r="G78" s="5" t="str">
        <f>IF($A78="","",SUMIFS('Hareketler'!$D:$D,'Hareketler'!$B:$B,$A78,'Hareketler'!$C:$C,"Çıkış"))</f>
        <v/>
      </c>
      <c r="H78" s="5" t="str">
        <f>IF($A78="","",N(E78)+F78-G78)</f>
        <v/>
      </c>
      <c r="I78" s="4"/>
      <c r="J78" s="5" t="str">
        <f>IF($A78="","",IF(H78&lt;=0,"Stokta yok",IF(AND(I78&lt;&gt;"",H78&lt;=I78),"Sipariş ver","Yeterli")))</f>
        <v/>
      </c>
      <c r="K78" s="9"/>
      <c r="L78" s="10" t="str">
        <f>IF(OR($A78="",K78=""),"",H78*K78)</f>
        <v/>
      </c>
    </row>
    <row r="79" spans="1:12">
      <c r="A79" s="4"/>
      <c r="B79" s="4"/>
      <c r="C79" s="4"/>
      <c r="D79" s="4"/>
      <c r="E79" s="4"/>
      <c r="F79" s="5" t="str">
        <f>IF($A79="","",SUMIFS('Hareketler'!$D:$D,'Hareketler'!$B:$B,$A79,'Hareketler'!$C:$C,"Giriş")+SUMIFS('Hareketler'!$D:$D,'Hareketler'!$B:$B,$A79,'Hareketler'!$C:$C,"İade"))</f>
        <v/>
      </c>
      <c r="G79" s="5" t="str">
        <f>IF($A79="","",SUMIFS('Hareketler'!$D:$D,'Hareketler'!$B:$B,$A79,'Hareketler'!$C:$C,"Çıkış"))</f>
        <v/>
      </c>
      <c r="H79" s="5" t="str">
        <f>IF($A79="","",N(E79)+F79-G79)</f>
        <v/>
      </c>
      <c r="I79" s="4"/>
      <c r="J79" s="5" t="str">
        <f>IF($A79="","",IF(H79&lt;=0,"Stokta yok",IF(AND(I79&lt;&gt;"",H79&lt;=I79),"Sipariş ver","Yeterli")))</f>
        <v/>
      </c>
      <c r="K79" s="9"/>
      <c r="L79" s="10" t="str">
        <f>IF(OR($A79="",K79=""),"",H79*K79)</f>
        <v/>
      </c>
    </row>
    <row r="80" spans="1:12">
      <c r="A80" s="4"/>
      <c r="B80" s="4"/>
      <c r="C80" s="4"/>
      <c r="D80" s="4"/>
      <c r="E80" s="4"/>
      <c r="F80" s="5" t="str">
        <f>IF($A80="","",SUMIFS('Hareketler'!$D:$D,'Hareketler'!$B:$B,$A80,'Hareketler'!$C:$C,"Giriş")+SUMIFS('Hareketler'!$D:$D,'Hareketler'!$B:$B,$A80,'Hareketler'!$C:$C,"İade"))</f>
        <v/>
      </c>
      <c r="G80" s="5" t="str">
        <f>IF($A80="","",SUMIFS('Hareketler'!$D:$D,'Hareketler'!$B:$B,$A80,'Hareketler'!$C:$C,"Çıkış"))</f>
        <v/>
      </c>
      <c r="H80" s="5" t="str">
        <f>IF($A80="","",N(E80)+F80-G80)</f>
        <v/>
      </c>
      <c r="I80" s="4"/>
      <c r="J80" s="5" t="str">
        <f>IF($A80="","",IF(H80&lt;=0,"Stokta yok",IF(AND(I80&lt;&gt;"",H80&lt;=I80),"Sipariş ver","Yeterli")))</f>
        <v/>
      </c>
      <c r="K80" s="9"/>
      <c r="L80" s="10" t="str">
        <f>IF(OR($A80="",K80=""),"",H80*K80)</f>
        <v/>
      </c>
    </row>
    <row r="81" spans="1:12">
      <c r="A81" s="4"/>
      <c r="B81" s="4"/>
      <c r="C81" s="4"/>
      <c r="D81" s="4"/>
      <c r="E81" s="4"/>
      <c r="F81" s="5" t="str">
        <f>IF($A81="","",SUMIFS('Hareketler'!$D:$D,'Hareketler'!$B:$B,$A81,'Hareketler'!$C:$C,"Giriş")+SUMIFS('Hareketler'!$D:$D,'Hareketler'!$B:$B,$A81,'Hareketler'!$C:$C,"İade"))</f>
        <v/>
      </c>
      <c r="G81" s="5" t="str">
        <f>IF($A81="","",SUMIFS('Hareketler'!$D:$D,'Hareketler'!$B:$B,$A81,'Hareketler'!$C:$C,"Çıkış"))</f>
        <v/>
      </c>
      <c r="H81" s="5" t="str">
        <f>IF($A81="","",N(E81)+F81-G81)</f>
        <v/>
      </c>
      <c r="I81" s="4"/>
      <c r="J81" s="5" t="str">
        <f>IF($A81="","",IF(H81&lt;=0,"Stokta yok",IF(AND(I81&lt;&gt;"",H81&lt;=I81),"Sipariş ver","Yeterli")))</f>
        <v/>
      </c>
      <c r="K81" s="9"/>
      <c r="L81" s="10" t="str">
        <f>IF(OR($A81="",K81=""),"",H81*K81)</f>
        <v/>
      </c>
    </row>
    <row r="82" spans="1:12">
      <c r="A82" s="4"/>
      <c r="B82" s="4"/>
      <c r="C82" s="4"/>
      <c r="D82" s="4"/>
      <c r="E82" s="4"/>
      <c r="F82" s="5" t="str">
        <f>IF($A82="","",SUMIFS('Hareketler'!$D:$D,'Hareketler'!$B:$B,$A82,'Hareketler'!$C:$C,"Giriş")+SUMIFS('Hareketler'!$D:$D,'Hareketler'!$B:$B,$A82,'Hareketler'!$C:$C,"İade"))</f>
        <v/>
      </c>
      <c r="G82" s="5" t="str">
        <f>IF($A82="","",SUMIFS('Hareketler'!$D:$D,'Hareketler'!$B:$B,$A82,'Hareketler'!$C:$C,"Çıkış"))</f>
        <v/>
      </c>
      <c r="H82" s="5" t="str">
        <f>IF($A82="","",N(E82)+F82-G82)</f>
        <v/>
      </c>
      <c r="I82" s="4"/>
      <c r="J82" s="5" t="str">
        <f>IF($A82="","",IF(H82&lt;=0,"Stokta yok",IF(AND(I82&lt;&gt;"",H82&lt;=I82),"Sipariş ver","Yeterli")))</f>
        <v/>
      </c>
      <c r="K82" s="9"/>
      <c r="L82" s="10" t="str">
        <f>IF(OR($A82="",K82=""),"",H82*K82)</f>
        <v/>
      </c>
    </row>
    <row r="83" spans="1:12">
      <c r="A83" s="4"/>
      <c r="B83" s="4"/>
      <c r="C83" s="4"/>
      <c r="D83" s="4"/>
      <c r="E83" s="4"/>
      <c r="F83" s="5" t="str">
        <f>IF($A83="","",SUMIFS('Hareketler'!$D:$D,'Hareketler'!$B:$B,$A83,'Hareketler'!$C:$C,"Giriş")+SUMIFS('Hareketler'!$D:$D,'Hareketler'!$B:$B,$A83,'Hareketler'!$C:$C,"İade"))</f>
        <v/>
      </c>
      <c r="G83" s="5" t="str">
        <f>IF($A83="","",SUMIFS('Hareketler'!$D:$D,'Hareketler'!$B:$B,$A83,'Hareketler'!$C:$C,"Çıkış"))</f>
        <v/>
      </c>
      <c r="H83" s="5" t="str">
        <f>IF($A83="","",N(E83)+F83-G83)</f>
        <v/>
      </c>
      <c r="I83" s="4"/>
      <c r="J83" s="5" t="str">
        <f>IF($A83="","",IF(H83&lt;=0,"Stokta yok",IF(AND(I83&lt;&gt;"",H83&lt;=I83),"Sipariş ver","Yeterli")))</f>
        <v/>
      </c>
      <c r="K83" s="9"/>
      <c r="L83" s="10" t="str">
        <f>IF(OR($A83="",K83=""),"",H83*K83)</f>
        <v/>
      </c>
    </row>
    <row r="84" spans="1:12">
      <c r="A84" s="4"/>
      <c r="B84" s="4"/>
      <c r="C84" s="4"/>
      <c r="D84" s="4"/>
      <c r="E84" s="4"/>
      <c r="F84" s="5" t="str">
        <f>IF($A84="","",SUMIFS('Hareketler'!$D:$D,'Hareketler'!$B:$B,$A84,'Hareketler'!$C:$C,"Giriş")+SUMIFS('Hareketler'!$D:$D,'Hareketler'!$B:$B,$A84,'Hareketler'!$C:$C,"İade"))</f>
        <v/>
      </c>
      <c r="G84" s="5" t="str">
        <f>IF($A84="","",SUMIFS('Hareketler'!$D:$D,'Hareketler'!$B:$B,$A84,'Hareketler'!$C:$C,"Çıkış"))</f>
        <v/>
      </c>
      <c r="H84" s="5" t="str">
        <f>IF($A84="","",N(E84)+F84-G84)</f>
        <v/>
      </c>
      <c r="I84" s="4"/>
      <c r="J84" s="5" t="str">
        <f>IF($A84="","",IF(H84&lt;=0,"Stokta yok",IF(AND(I84&lt;&gt;"",H84&lt;=I84),"Sipariş ver","Yeterli")))</f>
        <v/>
      </c>
      <c r="K84" s="9"/>
      <c r="L84" s="10" t="str">
        <f>IF(OR($A84="",K84=""),"",H84*K84)</f>
        <v/>
      </c>
    </row>
    <row r="85" spans="1:12">
      <c r="A85" s="4"/>
      <c r="B85" s="4"/>
      <c r="C85" s="4"/>
      <c r="D85" s="4"/>
      <c r="E85" s="4"/>
      <c r="F85" s="5" t="str">
        <f>IF($A85="","",SUMIFS('Hareketler'!$D:$D,'Hareketler'!$B:$B,$A85,'Hareketler'!$C:$C,"Giriş")+SUMIFS('Hareketler'!$D:$D,'Hareketler'!$B:$B,$A85,'Hareketler'!$C:$C,"İade"))</f>
        <v/>
      </c>
      <c r="G85" s="5" t="str">
        <f>IF($A85="","",SUMIFS('Hareketler'!$D:$D,'Hareketler'!$B:$B,$A85,'Hareketler'!$C:$C,"Çıkış"))</f>
        <v/>
      </c>
      <c r="H85" s="5" t="str">
        <f>IF($A85="","",N(E85)+F85-G85)</f>
        <v/>
      </c>
      <c r="I85" s="4"/>
      <c r="J85" s="5" t="str">
        <f>IF($A85="","",IF(H85&lt;=0,"Stokta yok",IF(AND(I85&lt;&gt;"",H85&lt;=I85),"Sipariş ver","Yeterli")))</f>
        <v/>
      </c>
      <c r="K85" s="9"/>
      <c r="L85" s="10" t="str">
        <f>IF(OR($A85="",K85=""),"",H85*K85)</f>
        <v/>
      </c>
    </row>
    <row r="86" spans="1:12">
      <c r="A86" s="4"/>
      <c r="B86" s="4"/>
      <c r="C86" s="4"/>
      <c r="D86" s="4"/>
      <c r="E86" s="4"/>
      <c r="F86" s="5" t="str">
        <f>IF($A86="","",SUMIFS('Hareketler'!$D:$D,'Hareketler'!$B:$B,$A86,'Hareketler'!$C:$C,"Giriş")+SUMIFS('Hareketler'!$D:$D,'Hareketler'!$B:$B,$A86,'Hareketler'!$C:$C,"İade"))</f>
        <v/>
      </c>
      <c r="G86" s="5" t="str">
        <f>IF($A86="","",SUMIFS('Hareketler'!$D:$D,'Hareketler'!$B:$B,$A86,'Hareketler'!$C:$C,"Çıkış"))</f>
        <v/>
      </c>
      <c r="H86" s="5" t="str">
        <f>IF($A86="","",N(E86)+F86-G86)</f>
        <v/>
      </c>
      <c r="I86" s="4"/>
      <c r="J86" s="5" t="str">
        <f>IF($A86="","",IF(H86&lt;=0,"Stokta yok",IF(AND(I86&lt;&gt;"",H86&lt;=I86),"Sipariş ver","Yeterli")))</f>
        <v/>
      </c>
      <c r="K86" s="9"/>
      <c r="L86" s="10" t="str">
        <f>IF(OR($A86="",K86=""),"",H86*K86)</f>
        <v/>
      </c>
    </row>
    <row r="87" spans="1:12">
      <c r="A87" s="4"/>
      <c r="B87" s="4"/>
      <c r="C87" s="4"/>
      <c r="D87" s="4"/>
      <c r="E87" s="4"/>
      <c r="F87" s="5" t="str">
        <f>IF($A87="","",SUMIFS('Hareketler'!$D:$D,'Hareketler'!$B:$B,$A87,'Hareketler'!$C:$C,"Giriş")+SUMIFS('Hareketler'!$D:$D,'Hareketler'!$B:$B,$A87,'Hareketler'!$C:$C,"İade"))</f>
        <v/>
      </c>
      <c r="G87" s="5" t="str">
        <f>IF($A87="","",SUMIFS('Hareketler'!$D:$D,'Hareketler'!$B:$B,$A87,'Hareketler'!$C:$C,"Çıkış"))</f>
        <v/>
      </c>
      <c r="H87" s="5" t="str">
        <f>IF($A87="","",N(E87)+F87-G87)</f>
        <v/>
      </c>
      <c r="I87" s="4"/>
      <c r="J87" s="5" t="str">
        <f>IF($A87="","",IF(H87&lt;=0,"Stokta yok",IF(AND(I87&lt;&gt;"",H87&lt;=I87),"Sipariş ver","Yeterli")))</f>
        <v/>
      </c>
      <c r="K87" s="9"/>
      <c r="L87" s="10" t="str">
        <f>IF(OR($A87="",K87=""),"",H87*K87)</f>
        <v/>
      </c>
    </row>
    <row r="88" spans="1:12">
      <c r="A88" s="4"/>
      <c r="B88" s="4"/>
      <c r="C88" s="4"/>
      <c r="D88" s="4"/>
      <c r="E88" s="4"/>
      <c r="F88" s="5" t="str">
        <f>IF($A88="","",SUMIFS('Hareketler'!$D:$D,'Hareketler'!$B:$B,$A88,'Hareketler'!$C:$C,"Giriş")+SUMIFS('Hareketler'!$D:$D,'Hareketler'!$B:$B,$A88,'Hareketler'!$C:$C,"İade"))</f>
        <v/>
      </c>
      <c r="G88" s="5" t="str">
        <f>IF($A88="","",SUMIFS('Hareketler'!$D:$D,'Hareketler'!$B:$B,$A88,'Hareketler'!$C:$C,"Çıkış"))</f>
        <v/>
      </c>
      <c r="H88" s="5" t="str">
        <f>IF($A88="","",N(E88)+F88-G88)</f>
        <v/>
      </c>
      <c r="I88" s="4"/>
      <c r="J88" s="5" t="str">
        <f>IF($A88="","",IF(H88&lt;=0,"Stokta yok",IF(AND(I88&lt;&gt;"",H88&lt;=I88),"Sipariş ver","Yeterli")))</f>
        <v/>
      </c>
      <c r="K88" s="9"/>
      <c r="L88" s="10" t="str">
        <f>IF(OR($A88="",K88=""),"",H88*K88)</f>
        <v/>
      </c>
    </row>
    <row r="89" spans="1:12">
      <c r="A89" s="4"/>
      <c r="B89" s="4"/>
      <c r="C89" s="4"/>
      <c r="D89" s="4"/>
      <c r="E89" s="4"/>
      <c r="F89" s="5" t="str">
        <f>IF($A89="","",SUMIFS('Hareketler'!$D:$D,'Hareketler'!$B:$B,$A89,'Hareketler'!$C:$C,"Giriş")+SUMIFS('Hareketler'!$D:$D,'Hareketler'!$B:$B,$A89,'Hareketler'!$C:$C,"İade"))</f>
        <v/>
      </c>
      <c r="G89" s="5" t="str">
        <f>IF($A89="","",SUMIFS('Hareketler'!$D:$D,'Hareketler'!$B:$B,$A89,'Hareketler'!$C:$C,"Çıkış"))</f>
        <v/>
      </c>
      <c r="H89" s="5" t="str">
        <f>IF($A89="","",N(E89)+F89-G89)</f>
        <v/>
      </c>
      <c r="I89" s="4"/>
      <c r="J89" s="5" t="str">
        <f>IF($A89="","",IF(H89&lt;=0,"Stokta yok",IF(AND(I89&lt;&gt;"",H89&lt;=I89),"Sipariş ver","Yeterli")))</f>
        <v/>
      </c>
      <c r="K89" s="9"/>
      <c r="L89" s="10" t="str">
        <f>IF(OR($A89="",K89=""),"",H89*K89)</f>
        <v/>
      </c>
    </row>
    <row r="90" spans="1:12">
      <c r="A90" s="4"/>
      <c r="B90" s="4"/>
      <c r="C90" s="4"/>
      <c r="D90" s="4"/>
      <c r="E90" s="4"/>
      <c r="F90" s="5" t="str">
        <f>IF($A90="","",SUMIFS('Hareketler'!$D:$D,'Hareketler'!$B:$B,$A90,'Hareketler'!$C:$C,"Giriş")+SUMIFS('Hareketler'!$D:$D,'Hareketler'!$B:$B,$A90,'Hareketler'!$C:$C,"İade"))</f>
        <v/>
      </c>
      <c r="G90" s="5" t="str">
        <f>IF($A90="","",SUMIFS('Hareketler'!$D:$D,'Hareketler'!$B:$B,$A90,'Hareketler'!$C:$C,"Çıkış"))</f>
        <v/>
      </c>
      <c r="H90" s="5" t="str">
        <f>IF($A90="","",N(E90)+F90-G90)</f>
        <v/>
      </c>
      <c r="I90" s="4"/>
      <c r="J90" s="5" t="str">
        <f>IF($A90="","",IF(H90&lt;=0,"Stokta yok",IF(AND(I90&lt;&gt;"",H90&lt;=I90),"Sipariş ver","Yeterli")))</f>
        <v/>
      </c>
      <c r="K90" s="9"/>
      <c r="L90" s="10" t="str">
        <f>IF(OR($A90="",K90=""),"",H90*K90)</f>
        <v/>
      </c>
    </row>
    <row r="91" spans="1:12">
      <c r="A91" s="4"/>
      <c r="B91" s="4"/>
      <c r="C91" s="4"/>
      <c r="D91" s="4"/>
      <c r="E91" s="4"/>
      <c r="F91" s="5" t="str">
        <f>IF($A91="","",SUMIFS('Hareketler'!$D:$D,'Hareketler'!$B:$B,$A91,'Hareketler'!$C:$C,"Giriş")+SUMIFS('Hareketler'!$D:$D,'Hareketler'!$B:$B,$A91,'Hareketler'!$C:$C,"İade"))</f>
        <v/>
      </c>
      <c r="G91" s="5" t="str">
        <f>IF($A91="","",SUMIFS('Hareketler'!$D:$D,'Hareketler'!$B:$B,$A91,'Hareketler'!$C:$C,"Çıkış"))</f>
        <v/>
      </c>
      <c r="H91" s="5" t="str">
        <f>IF($A91="","",N(E91)+F91-G91)</f>
        <v/>
      </c>
      <c r="I91" s="4"/>
      <c r="J91" s="5" t="str">
        <f>IF($A91="","",IF(H91&lt;=0,"Stokta yok",IF(AND(I91&lt;&gt;"",H91&lt;=I91),"Sipariş ver","Yeterli")))</f>
        <v/>
      </c>
      <c r="K91" s="9"/>
      <c r="L91" s="10" t="str">
        <f>IF(OR($A91="",K91=""),"",H91*K91)</f>
        <v/>
      </c>
    </row>
    <row r="92" spans="1:12">
      <c r="A92" s="4"/>
      <c r="B92" s="4"/>
      <c r="C92" s="4"/>
      <c r="D92" s="4"/>
      <c r="E92" s="4"/>
      <c r="F92" s="5" t="str">
        <f>IF($A92="","",SUMIFS('Hareketler'!$D:$D,'Hareketler'!$B:$B,$A92,'Hareketler'!$C:$C,"Giriş")+SUMIFS('Hareketler'!$D:$D,'Hareketler'!$B:$B,$A92,'Hareketler'!$C:$C,"İade"))</f>
        <v/>
      </c>
      <c r="G92" s="5" t="str">
        <f>IF($A92="","",SUMIFS('Hareketler'!$D:$D,'Hareketler'!$B:$B,$A92,'Hareketler'!$C:$C,"Çıkış"))</f>
        <v/>
      </c>
      <c r="H92" s="5" t="str">
        <f>IF($A92="","",N(E92)+F92-G92)</f>
        <v/>
      </c>
      <c r="I92" s="4"/>
      <c r="J92" s="5" t="str">
        <f>IF($A92="","",IF(H92&lt;=0,"Stokta yok",IF(AND(I92&lt;&gt;"",H92&lt;=I92),"Sipariş ver","Yeterli")))</f>
        <v/>
      </c>
      <c r="K92" s="9"/>
      <c r="L92" s="10" t="str">
        <f>IF(OR($A92="",K92=""),"",H92*K92)</f>
        <v/>
      </c>
    </row>
    <row r="93" spans="1:12">
      <c r="A93" s="4"/>
      <c r="B93" s="4"/>
      <c r="C93" s="4"/>
      <c r="D93" s="4"/>
      <c r="E93" s="4"/>
      <c r="F93" s="5" t="str">
        <f>IF($A93="","",SUMIFS('Hareketler'!$D:$D,'Hareketler'!$B:$B,$A93,'Hareketler'!$C:$C,"Giriş")+SUMIFS('Hareketler'!$D:$D,'Hareketler'!$B:$B,$A93,'Hareketler'!$C:$C,"İade"))</f>
        <v/>
      </c>
      <c r="G93" s="5" t="str">
        <f>IF($A93="","",SUMIFS('Hareketler'!$D:$D,'Hareketler'!$B:$B,$A93,'Hareketler'!$C:$C,"Çıkış"))</f>
        <v/>
      </c>
      <c r="H93" s="5" t="str">
        <f>IF($A93="","",N(E93)+F93-G93)</f>
        <v/>
      </c>
      <c r="I93" s="4"/>
      <c r="J93" s="5" t="str">
        <f>IF($A93="","",IF(H93&lt;=0,"Stokta yok",IF(AND(I93&lt;&gt;"",H93&lt;=I93),"Sipariş ver","Yeterli")))</f>
        <v/>
      </c>
      <c r="K93" s="9"/>
      <c r="L93" s="10" t="str">
        <f>IF(OR($A93="",K93=""),"",H93*K93)</f>
        <v/>
      </c>
    </row>
    <row r="94" spans="1:12">
      <c r="A94" s="4"/>
      <c r="B94" s="4"/>
      <c r="C94" s="4"/>
      <c r="D94" s="4"/>
      <c r="E94" s="4"/>
      <c r="F94" s="5" t="str">
        <f>IF($A94="","",SUMIFS('Hareketler'!$D:$D,'Hareketler'!$B:$B,$A94,'Hareketler'!$C:$C,"Giriş")+SUMIFS('Hareketler'!$D:$D,'Hareketler'!$B:$B,$A94,'Hareketler'!$C:$C,"İade"))</f>
        <v/>
      </c>
      <c r="G94" s="5" t="str">
        <f>IF($A94="","",SUMIFS('Hareketler'!$D:$D,'Hareketler'!$B:$B,$A94,'Hareketler'!$C:$C,"Çıkış"))</f>
        <v/>
      </c>
      <c r="H94" s="5" t="str">
        <f>IF($A94="","",N(E94)+F94-G94)</f>
        <v/>
      </c>
      <c r="I94" s="4"/>
      <c r="J94" s="5" t="str">
        <f>IF($A94="","",IF(H94&lt;=0,"Stokta yok",IF(AND(I94&lt;&gt;"",H94&lt;=I94),"Sipariş ver","Yeterli")))</f>
        <v/>
      </c>
      <c r="K94" s="9"/>
      <c r="L94" s="10" t="str">
        <f>IF(OR($A94="",K94=""),"",H94*K94)</f>
        <v/>
      </c>
    </row>
    <row r="95" spans="1:12">
      <c r="A95" s="4"/>
      <c r="B95" s="4"/>
      <c r="C95" s="4"/>
      <c r="D95" s="4"/>
      <c r="E95" s="4"/>
      <c r="F95" s="5" t="str">
        <f>IF($A95="","",SUMIFS('Hareketler'!$D:$D,'Hareketler'!$B:$B,$A95,'Hareketler'!$C:$C,"Giriş")+SUMIFS('Hareketler'!$D:$D,'Hareketler'!$B:$B,$A95,'Hareketler'!$C:$C,"İade"))</f>
        <v/>
      </c>
      <c r="G95" s="5" t="str">
        <f>IF($A95="","",SUMIFS('Hareketler'!$D:$D,'Hareketler'!$B:$B,$A95,'Hareketler'!$C:$C,"Çıkış"))</f>
        <v/>
      </c>
      <c r="H95" s="5" t="str">
        <f>IF($A95="","",N(E95)+F95-G95)</f>
        <v/>
      </c>
      <c r="I95" s="4"/>
      <c r="J95" s="5" t="str">
        <f>IF($A95="","",IF(H95&lt;=0,"Stokta yok",IF(AND(I95&lt;&gt;"",H95&lt;=I95),"Sipariş ver","Yeterli")))</f>
        <v/>
      </c>
      <c r="K95" s="9"/>
      <c r="L95" s="10" t="str">
        <f>IF(OR($A95="",K95=""),"",H95*K95)</f>
        <v/>
      </c>
    </row>
    <row r="96" spans="1:12">
      <c r="A96" s="4"/>
      <c r="B96" s="4"/>
      <c r="C96" s="4"/>
      <c r="D96" s="4"/>
      <c r="E96" s="4"/>
      <c r="F96" s="5" t="str">
        <f>IF($A96="","",SUMIFS('Hareketler'!$D:$D,'Hareketler'!$B:$B,$A96,'Hareketler'!$C:$C,"Giriş")+SUMIFS('Hareketler'!$D:$D,'Hareketler'!$B:$B,$A96,'Hareketler'!$C:$C,"İade"))</f>
        <v/>
      </c>
      <c r="G96" s="5" t="str">
        <f>IF($A96="","",SUMIFS('Hareketler'!$D:$D,'Hareketler'!$B:$B,$A96,'Hareketler'!$C:$C,"Çıkış"))</f>
        <v/>
      </c>
      <c r="H96" s="5" t="str">
        <f>IF($A96="","",N(E96)+F96-G96)</f>
        <v/>
      </c>
      <c r="I96" s="4"/>
      <c r="J96" s="5" t="str">
        <f>IF($A96="","",IF(H96&lt;=0,"Stokta yok",IF(AND(I96&lt;&gt;"",H96&lt;=I96),"Sipariş ver","Yeterli")))</f>
        <v/>
      </c>
      <c r="K96" s="9"/>
      <c r="L96" s="10" t="str">
        <f>IF(OR($A96="",K96=""),"",H96*K96)</f>
        <v/>
      </c>
    </row>
    <row r="97" spans="1:12">
      <c r="A97" s="4"/>
      <c r="B97" s="4"/>
      <c r="C97" s="4"/>
      <c r="D97" s="4"/>
      <c r="E97" s="4"/>
      <c r="F97" s="5" t="str">
        <f>IF($A97="","",SUMIFS('Hareketler'!$D:$D,'Hareketler'!$B:$B,$A97,'Hareketler'!$C:$C,"Giriş")+SUMIFS('Hareketler'!$D:$D,'Hareketler'!$B:$B,$A97,'Hareketler'!$C:$C,"İade"))</f>
        <v/>
      </c>
      <c r="G97" s="5" t="str">
        <f>IF($A97="","",SUMIFS('Hareketler'!$D:$D,'Hareketler'!$B:$B,$A97,'Hareketler'!$C:$C,"Çıkış"))</f>
        <v/>
      </c>
      <c r="H97" s="5" t="str">
        <f>IF($A97="","",N(E97)+F97-G97)</f>
        <v/>
      </c>
      <c r="I97" s="4"/>
      <c r="J97" s="5" t="str">
        <f>IF($A97="","",IF(H97&lt;=0,"Stokta yok",IF(AND(I97&lt;&gt;"",H97&lt;=I97),"Sipariş ver","Yeterli")))</f>
        <v/>
      </c>
      <c r="K97" s="9"/>
      <c r="L97" s="10" t="str">
        <f>IF(OR($A97="",K97=""),"",H97*K97)</f>
        <v/>
      </c>
    </row>
    <row r="98" spans="1:12">
      <c r="A98" s="4"/>
      <c r="B98" s="4"/>
      <c r="C98" s="4"/>
      <c r="D98" s="4"/>
      <c r="E98" s="4"/>
      <c r="F98" s="5" t="str">
        <f>IF($A98="","",SUMIFS('Hareketler'!$D:$D,'Hareketler'!$B:$B,$A98,'Hareketler'!$C:$C,"Giriş")+SUMIFS('Hareketler'!$D:$D,'Hareketler'!$B:$B,$A98,'Hareketler'!$C:$C,"İade"))</f>
        <v/>
      </c>
      <c r="G98" s="5" t="str">
        <f>IF($A98="","",SUMIFS('Hareketler'!$D:$D,'Hareketler'!$B:$B,$A98,'Hareketler'!$C:$C,"Çıkış"))</f>
        <v/>
      </c>
      <c r="H98" s="5" t="str">
        <f>IF($A98="","",N(E98)+F98-G98)</f>
        <v/>
      </c>
      <c r="I98" s="4"/>
      <c r="J98" s="5" t="str">
        <f>IF($A98="","",IF(H98&lt;=0,"Stokta yok",IF(AND(I98&lt;&gt;"",H98&lt;=I98),"Sipariş ver","Yeterli")))</f>
        <v/>
      </c>
      <c r="K98" s="9"/>
      <c r="L98" s="10" t="str">
        <f>IF(OR($A98="",K98=""),"",H98*K98)</f>
        <v/>
      </c>
    </row>
    <row r="99" spans="1:12">
      <c r="A99" s="4"/>
      <c r="B99" s="4"/>
      <c r="C99" s="4"/>
      <c r="D99" s="4"/>
      <c r="E99" s="4"/>
      <c r="F99" s="5" t="str">
        <f>IF($A99="","",SUMIFS('Hareketler'!$D:$D,'Hareketler'!$B:$B,$A99,'Hareketler'!$C:$C,"Giriş")+SUMIFS('Hareketler'!$D:$D,'Hareketler'!$B:$B,$A99,'Hareketler'!$C:$C,"İade"))</f>
        <v/>
      </c>
      <c r="G99" s="5" t="str">
        <f>IF($A99="","",SUMIFS('Hareketler'!$D:$D,'Hareketler'!$B:$B,$A99,'Hareketler'!$C:$C,"Çıkış"))</f>
        <v/>
      </c>
      <c r="H99" s="5" t="str">
        <f>IF($A99="","",N(E99)+F99-G99)</f>
        <v/>
      </c>
      <c r="I99" s="4"/>
      <c r="J99" s="5" t="str">
        <f>IF($A99="","",IF(H99&lt;=0,"Stokta yok",IF(AND(I99&lt;&gt;"",H99&lt;=I99),"Sipariş ver","Yeterli")))</f>
        <v/>
      </c>
      <c r="K99" s="9"/>
      <c r="L99" s="10" t="str">
        <f>IF(OR($A99="",K99=""),"",H99*K99)</f>
        <v/>
      </c>
    </row>
    <row r="100" spans="1:12">
      <c r="A100" s="4"/>
      <c r="B100" s="4"/>
      <c r="C100" s="4"/>
      <c r="D100" s="4"/>
      <c r="E100" s="4"/>
      <c r="F100" s="5" t="str">
        <f>IF($A100="","",SUMIFS('Hareketler'!$D:$D,'Hareketler'!$B:$B,$A100,'Hareketler'!$C:$C,"Giriş")+SUMIFS('Hareketler'!$D:$D,'Hareketler'!$B:$B,$A100,'Hareketler'!$C:$C,"İade"))</f>
        <v/>
      </c>
      <c r="G100" s="5" t="str">
        <f>IF($A100="","",SUMIFS('Hareketler'!$D:$D,'Hareketler'!$B:$B,$A100,'Hareketler'!$C:$C,"Çıkış"))</f>
        <v/>
      </c>
      <c r="H100" s="5" t="str">
        <f>IF($A100="","",N(E100)+F100-G100)</f>
        <v/>
      </c>
      <c r="I100" s="4"/>
      <c r="J100" s="5" t="str">
        <f>IF($A100="","",IF(H100&lt;=0,"Stokta yok",IF(AND(I100&lt;&gt;"",H100&lt;=I100),"Sipariş ver","Yeterli")))</f>
        <v/>
      </c>
      <c r="K100" s="9"/>
      <c r="L100" s="10" t="str">
        <f>IF(OR($A100="",K100=""),"",H100*K100)</f>
        <v/>
      </c>
    </row>
    <row r="101" spans="1:12">
      <c r="A101" s="4"/>
      <c r="B101" s="4"/>
      <c r="C101" s="4"/>
      <c r="D101" s="4"/>
      <c r="E101" s="4"/>
      <c r="F101" s="5" t="str">
        <f>IF($A101="","",SUMIFS('Hareketler'!$D:$D,'Hareketler'!$B:$B,$A101,'Hareketler'!$C:$C,"Giriş")+SUMIFS('Hareketler'!$D:$D,'Hareketler'!$B:$B,$A101,'Hareketler'!$C:$C,"İade"))</f>
        <v/>
      </c>
      <c r="G101" s="5" t="str">
        <f>IF($A101="","",SUMIFS('Hareketler'!$D:$D,'Hareketler'!$B:$B,$A101,'Hareketler'!$C:$C,"Çıkış"))</f>
        <v/>
      </c>
      <c r="H101" s="5" t="str">
        <f>IF($A101="","",N(E101)+F101-G101)</f>
        <v/>
      </c>
      <c r="I101" s="4"/>
      <c r="J101" s="5" t="str">
        <f>IF($A101="","",IF(H101&lt;=0,"Stokta yok",IF(AND(I101&lt;&gt;"",H101&lt;=I101),"Sipariş ver","Yeterli")))</f>
        <v/>
      </c>
      <c r="K101" s="9"/>
      <c r="L101" s="10" t="str">
        <f>IF(OR($A101="",K101=""),"",H101*K101)</f>
        <v/>
      </c>
    </row>
    <row r="102" spans="1:12">
      <c r="A102" s="4"/>
      <c r="B102" s="4"/>
      <c r="C102" s="4"/>
      <c r="D102" s="4"/>
      <c r="E102" s="4"/>
      <c r="F102" s="5" t="str">
        <f>IF($A102="","",SUMIFS('Hareketler'!$D:$D,'Hareketler'!$B:$B,$A102,'Hareketler'!$C:$C,"Giriş")+SUMIFS('Hareketler'!$D:$D,'Hareketler'!$B:$B,$A102,'Hareketler'!$C:$C,"İade"))</f>
        <v/>
      </c>
      <c r="G102" s="5" t="str">
        <f>IF($A102="","",SUMIFS('Hareketler'!$D:$D,'Hareketler'!$B:$B,$A102,'Hareketler'!$C:$C,"Çıkış"))</f>
        <v/>
      </c>
      <c r="H102" s="5" t="str">
        <f>IF($A102="","",N(E102)+F102-G102)</f>
        <v/>
      </c>
      <c r="I102" s="4"/>
      <c r="J102" s="5" t="str">
        <f>IF($A102="","",IF(H102&lt;=0,"Stokta yok",IF(AND(I102&lt;&gt;"",H102&lt;=I102),"Sipariş ver","Yeterli")))</f>
        <v/>
      </c>
      <c r="K102" s="9"/>
      <c r="L102" s="10" t="str">
        <f>IF(OR($A102="",K102=""),"",H102*K102)</f>
        <v/>
      </c>
    </row>
    <row r="103" spans="1:12">
      <c r="A103" s="4"/>
      <c r="B103" s="4"/>
      <c r="C103" s="4"/>
      <c r="D103" s="4"/>
      <c r="E103" s="4"/>
      <c r="F103" s="5" t="str">
        <f>IF($A103="","",SUMIFS('Hareketler'!$D:$D,'Hareketler'!$B:$B,$A103,'Hareketler'!$C:$C,"Giriş")+SUMIFS('Hareketler'!$D:$D,'Hareketler'!$B:$B,$A103,'Hareketler'!$C:$C,"İade"))</f>
        <v/>
      </c>
      <c r="G103" s="5" t="str">
        <f>IF($A103="","",SUMIFS('Hareketler'!$D:$D,'Hareketler'!$B:$B,$A103,'Hareketler'!$C:$C,"Çıkış"))</f>
        <v/>
      </c>
      <c r="H103" s="5" t="str">
        <f>IF($A103="","",N(E103)+F103-G103)</f>
        <v/>
      </c>
      <c r="I103" s="4"/>
      <c r="J103" s="5" t="str">
        <f>IF($A103="","",IF(H103&lt;=0,"Stokta yok",IF(AND(I103&lt;&gt;"",H103&lt;=I103),"Sipariş ver","Yeterli")))</f>
        <v/>
      </c>
      <c r="K103" s="9"/>
      <c r="L103" s="10" t="str">
        <f>IF(OR($A103="",K103=""),"",H103*K103)</f>
        <v/>
      </c>
    </row>
    <row r="104" spans="1:12">
      <c r="A104" s="4"/>
      <c r="B104" s="4"/>
      <c r="C104" s="4"/>
      <c r="D104" s="4"/>
      <c r="E104" s="4"/>
      <c r="F104" s="5" t="str">
        <f>IF($A104="","",SUMIFS('Hareketler'!$D:$D,'Hareketler'!$B:$B,$A104,'Hareketler'!$C:$C,"Giriş")+SUMIFS('Hareketler'!$D:$D,'Hareketler'!$B:$B,$A104,'Hareketler'!$C:$C,"İade"))</f>
        <v/>
      </c>
      <c r="G104" s="5" t="str">
        <f>IF($A104="","",SUMIFS('Hareketler'!$D:$D,'Hareketler'!$B:$B,$A104,'Hareketler'!$C:$C,"Çıkış"))</f>
        <v/>
      </c>
      <c r="H104" s="5" t="str">
        <f>IF($A104="","",N(E104)+F104-G104)</f>
        <v/>
      </c>
      <c r="I104" s="4"/>
      <c r="J104" s="5" t="str">
        <f>IF($A104="","",IF(H104&lt;=0,"Stokta yok",IF(AND(I104&lt;&gt;"",H104&lt;=I104),"Sipariş ver","Yeterli")))</f>
        <v/>
      </c>
      <c r="K104" s="9"/>
      <c r="L104" s="10" t="str">
        <f>IF(OR($A104="",K104=""),"",H104*K104)</f>
        <v/>
      </c>
    </row>
    <row r="105" spans="1:12">
      <c r="A105" s="4"/>
      <c r="B105" s="4"/>
      <c r="C105" s="4"/>
      <c r="D105" s="4"/>
      <c r="E105" s="4"/>
      <c r="F105" s="5" t="str">
        <f>IF($A105="","",SUMIFS('Hareketler'!$D:$D,'Hareketler'!$B:$B,$A105,'Hareketler'!$C:$C,"Giriş")+SUMIFS('Hareketler'!$D:$D,'Hareketler'!$B:$B,$A105,'Hareketler'!$C:$C,"İade"))</f>
        <v/>
      </c>
      <c r="G105" s="5" t="str">
        <f>IF($A105="","",SUMIFS('Hareketler'!$D:$D,'Hareketler'!$B:$B,$A105,'Hareketler'!$C:$C,"Çıkış"))</f>
        <v/>
      </c>
      <c r="H105" s="5" t="str">
        <f>IF($A105="","",N(E105)+F105-G105)</f>
        <v/>
      </c>
      <c r="I105" s="4"/>
      <c r="J105" s="5" t="str">
        <f>IF($A105="","",IF(H105&lt;=0,"Stokta yok",IF(AND(I105&lt;&gt;"",H105&lt;=I105),"Sipariş ver","Yeterli")))</f>
        <v/>
      </c>
      <c r="K105" s="9"/>
      <c r="L105" s="10" t="str">
        <f>IF(OR($A105="",K105=""),"",H105*K105)</f>
        <v/>
      </c>
    </row>
    <row r="106" spans="1:12">
      <c r="A106" s="4"/>
      <c r="B106" s="4"/>
      <c r="C106" s="4"/>
      <c r="D106" s="4"/>
      <c r="E106" s="4"/>
      <c r="F106" s="5" t="str">
        <f>IF($A106="","",SUMIFS('Hareketler'!$D:$D,'Hareketler'!$B:$B,$A106,'Hareketler'!$C:$C,"Giriş")+SUMIFS('Hareketler'!$D:$D,'Hareketler'!$B:$B,$A106,'Hareketler'!$C:$C,"İade"))</f>
        <v/>
      </c>
      <c r="G106" s="5" t="str">
        <f>IF($A106="","",SUMIFS('Hareketler'!$D:$D,'Hareketler'!$B:$B,$A106,'Hareketler'!$C:$C,"Çıkış"))</f>
        <v/>
      </c>
      <c r="H106" s="5" t="str">
        <f>IF($A106="","",N(E106)+F106-G106)</f>
        <v/>
      </c>
      <c r="I106" s="4"/>
      <c r="J106" s="5" t="str">
        <f>IF($A106="","",IF(H106&lt;=0,"Stokta yok",IF(AND(I106&lt;&gt;"",H106&lt;=I106),"Sipariş ver","Yeterli")))</f>
        <v/>
      </c>
      <c r="K106" s="9"/>
      <c r="L106" s="10" t="str">
        <f>IF(OR($A106="",K106=""),"",H106*K106)</f>
        <v/>
      </c>
    </row>
    <row r="107" spans="1:12">
      <c r="A107" s="4"/>
      <c r="B107" s="4"/>
      <c r="C107" s="4"/>
      <c r="D107" s="4"/>
      <c r="E107" s="4"/>
      <c r="F107" s="5" t="str">
        <f>IF($A107="","",SUMIFS('Hareketler'!$D:$D,'Hareketler'!$B:$B,$A107,'Hareketler'!$C:$C,"Giriş")+SUMIFS('Hareketler'!$D:$D,'Hareketler'!$B:$B,$A107,'Hareketler'!$C:$C,"İade"))</f>
        <v/>
      </c>
      <c r="G107" s="5" t="str">
        <f>IF($A107="","",SUMIFS('Hareketler'!$D:$D,'Hareketler'!$B:$B,$A107,'Hareketler'!$C:$C,"Çıkış"))</f>
        <v/>
      </c>
      <c r="H107" s="5" t="str">
        <f>IF($A107="","",N(E107)+F107-G107)</f>
        <v/>
      </c>
      <c r="I107" s="4"/>
      <c r="J107" s="5" t="str">
        <f>IF($A107="","",IF(H107&lt;=0,"Stokta yok",IF(AND(I107&lt;&gt;"",H107&lt;=I107),"Sipariş ver","Yeterli")))</f>
        <v/>
      </c>
      <c r="K107" s="9"/>
      <c r="L107" s="10" t="str">
        <f>IF(OR($A107="",K107=""),"",H107*K107)</f>
        <v/>
      </c>
    </row>
    <row r="108" spans="1:12">
      <c r="A108" s="4"/>
      <c r="B108" s="4"/>
      <c r="C108" s="4"/>
      <c r="D108" s="4"/>
      <c r="E108" s="4"/>
      <c r="F108" s="5" t="str">
        <f>IF($A108="","",SUMIFS('Hareketler'!$D:$D,'Hareketler'!$B:$B,$A108,'Hareketler'!$C:$C,"Giriş")+SUMIFS('Hareketler'!$D:$D,'Hareketler'!$B:$B,$A108,'Hareketler'!$C:$C,"İade"))</f>
        <v/>
      </c>
      <c r="G108" s="5" t="str">
        <f>IF($A108="","",SUMIFS('Hareketler'!$D:$D,'Hareketler'!$B:$B,$A108,'Hareketler'!$C:$C,"Çıkış"))</f>
        <v/>
      </c>
      <c r="H108" s="5" t="str">
        <f>IF($A108="","",N(E108)+F108-G108)</f>
        <v/>
      </c>
      <c r="I108" s="4"/>
      <c r="J108" s="5" t="str">
        <f>IF($A108="","",IF(H108&lt;=0,"Stokta yok",IF(AND(I108&lt;&gt;"",H108&lt;=I108),"Sipariş ver","Yeterli")))</f>
        <v/>
      </c>
      <c r="K108" s="9"/>
      <c r="L108" s="10" t="str">
        <f>IF(OR($A108="",K108=""),"",H108*K108)</f>
        <v/>
      </c>
    </row>
    <row r="109" spans="1:12">
      <c r="A109" s="4"/>
      <c r="B109" s="4"/>
      <c r="C109" s="4"/>
      <c r="D109" s="4"/>
      <c r="E109" s="4"/>
      <c r="F109" s="5" t="str">
        <f>IF($A109="","",SUMIFS('Hareketler'!$D:$D,'Hareketler'!$B:$B,$A109,'Hareketler'!$C:$C,"Giriş")+SUMIFS('Hareketler'!$D:$D,'Hareketler'!$B:$B,$A109,'Hareketler'!$C:$C,"İade"))</f>
        <v/>
      </c>
      <c r="G109" s="5" t="str">
        <f>IF($A109="","",SUMIFS('Hareketler'!$D:$D,'Hareketler'!$B:$B,$A109,'Hareketler'!$C:$C,"Çıkış"))</f>
        <v/>
      </c>
      <c r="H109" s="5" t="str">
        <f>IF($A109="","",N(E109)+F109-G109)</f>
        <v/>
      </c>
      <c r="I109" s="4"/>
      <c r="J109" s="5" t="str">
        <f>IF($A109="","",IF(H109&lt;=0,"Stokta yok",IF(AND(I109&lt;&gt;"",H109&lt;=I109),"Sipariş ver","Yeterli")))</f>
        <v/>
      </c>
      <c r="K109" s="9"/>
      <c r="L109" s="10" t="str">
        <f>IF(OR($A109="",K109=""),"",H109*K109)</f>
        <v/>
      </c>
    </row>
    <row r="110" spans="1:12">
      <c r="A110" s="4"/>
      <c r="B110" s="4"/>
      <c r="C110" s="4"/>
      <c r="D110" s="4"/>
      <c r="E110" s="4"/>
      <c r="F110" s="5" t="str">
        <f>IF($A110="","",SUMIFS('Hareketler'!$D:$D,'Hareketler'!$B:$B,$A110,'Hareketler'!$C:$C,"Giriş")+SUMIFS('Hareketler'!$D:$D,'Hareketler'!$B:$B,$A110,'Hareketler'!$C:$C,"İade"))</f>
        <v/>
      </c>
      <c r="G110" s="5" t="str">
        <f>IF($A110="","",SUMIFS('Hareketler'!$D:$D,'Hareketler'!$B:$B,$A110,'Hareketler'!$C:$C,"Çıkış"))</f>
        <v/>
      </c>
      <c r="H110" s="5" t="str">
        <f>IF($A110="","",N(E110)+F110-G110)</f>
        <v/>
      </c>
      <c r="I110" s="4"/>
      <c r="J110" s="5" t="str">
        <f>IF($A110="","",IF(H110&lt;=0,"Stokta yok",IF(AND(I110&lt;&gt;"",H110&lt;=I110),"Sipariş ver","Yeterli")))</f>
        <v/>
      </c>
      <c r="K110" s="9"/>
      <c r="L110" s="10" t="str">
        <f>IF(OR($A110="",K110=""),"",H110*K110)</f>
        <v/>
      </c>
    </row>
    <row r="111" spans="1:12">
      <c r="A111" s="4"/>
      <c r="B111" s="4"/>
      <c r="C111" s="4"/>
      <c r="D111" s="4"/>
      <c r="E111" s="4"/>
      <c r="F111" s="5" t="str">
        <f>IF($A111="","",SUMIFS('Hareketler'!$D:$D,'Hareketler'!$B:$B,$A111,'Hareketler'!$C:$C,"Giriş")+SUMIFS('Hareketler'!$D:$D,'Hareketler'!$B:$B,$A111,'Hareketler'!$C:$C,"İade"))</f>
        <v/>
      </c>
      <c r="G111" s="5" t="str">
        <f>IF($A111="","",SUMIFS('Hareketler'!$D:$D,'Hareketler'!$B:$B,$A111,'Hareketler'!$C:$C,"Çıkış"))</f>
        <v/>
      </c>
      <c r="H111" s="5" t="str">
        <f>IF($A111="","",N(E111)+F111-G111)</f>
        <v/>
      </c>
      <c r="I111" s="4"/>
      <c r="J111" s="5" t="str">
        <f>IF($A111="","",IF(H111&lt;=0,"Stokta yok",IF(AND(I111&lt;&gt;"",H111&lt;=I111),"Sipariş ver","Yeterli")))</f>
        <v/>
      </c>
      <c r="K111" s="9"/>
      <c r="L111" s="10" t="str">
        <f>IF(OR($A111="",K111=""),"",H111*K111)</f>
        <v/>
      </c>
    </row>
    <row r="112" spans="1:12">
      <c r="A112" s="4"/>
      <c r="B112" s="4"/>
      <c r="C112" s="4"/>
      <c r="D112" s="4"/>
      <c r="E112" s="4"/>
      <c r="F112" s="5" t="str">
        <f>IF($A112="","",SUMIFS('Hareketler'!$D:$D,'Hareketler'!$B:$B,$A112,'Hareketler'!$C:$C,"Giriş")+SUMIFS('Hareketler'!$D:$D,'Hareketler'!$B:$B,$A112,'Hareketler'!$C:$C,"İade"))</f>
        <v/>
      </c>
      <c r="G112" s="5" t="str">
        <f>IF($A112="","",SUMIFS('Hareketler'!$D:$D,'Hareketler'!$B:$B,$A112,'Hareketler'!$C:$C,"Çıkış"))</f>
        <v/>
      </c>
      <c r="H112" s="5" t="str">
        <f>IF($A112="","",N(E112)+F112-G112)</f>
        <v/>
      </c>
      <c r="I112" s="4"/>
      <c r="J112" s="5" t="str">
        <f>IF($A112="","",IF(H112&lt;=0,"Stokta yok",IF(AND(I112&lt;&gt;"",H112&lt;=I112),"Sipariş ver","Yeterli")))</f>
        <v/>
      </c>
      <c r="K112" s="9"/>
      <c r="L112" s="10" t="str">
        <f>IF(OR($A112="",K112=""),"",H112*K112)</f>
        <v/>
      </c>
    </row>
    <row r="113" spans="1:12">
      <c r="A113" s="4"/>
      <c r="B113" s="4"/>
      <c r="C113" s="4"/>
      <c r="D113" s="4"/>
      <c r="E113" s="4"/>
      <c r="F113" s="5" t="str">
        <f>IF($A113="","",SUMIFS('Hareketler'!$D:$D,'Hareketler'!$B:$B,$A113,'Hareketler'!$C:$C,"Giriş")+SUMIFS('Hareketler'!$D:$D,'Hareketler'!$B:$B,$A113,'Hareketler'!$C:$C,"İade"))</f>
        <v/>
      </c>
      <c r="G113" s="5" t="str">
        <f>IF($A113="","",SUMIFS('Hareketler'!$D:$D,'Hareketler'!$B:$B,$A113,'Hareketler'!$C:$C,"Çıkış"))</f>
        <v/>
      </c>
      <c r="H113" s="5" t="str">
        <f>IF($A113="","",N(E113)+F113-G113)</f>
        <v/>
      </c>
      <c r="I113" s="4"/>
      <c r="J113" s="5" t="str">
        <f>IF($A113="","",IF(H113&lt;=0,"Stokta yok",IF(AND(I113&lt;&gt;"",H113&lt;=I113),"Sipariş ver","Yeterli")))</f>
        <v/>
      </c>
      <c r="K113" s="9"/>
      <c r="L113" s="10" t="str">
        <f>IF(OR($A113="",K113=""),"",H113*K113)</f>
        <v/>
      </c>
    </row>
    <row r="114" spans="1:12">
      <c r="A114" s="4"/>
      <c r="B114" s="4"/>
      <c r="C114" s="4"/>
      <c r="D114" s="4"/>
      <c r="E114" s="4"/>
      <c r="F114" s="5" t="str">
        <f>IF($A114="","",SUMIFS('Hareketler'!$D:$D,'Hareketler'!$B:$B,$A114,'Hareketler'!$C:$C,"Giriş")+SUMIFS('Hareketler'!$D:$D,'Hareketler'!$B:$B,$A114,'Hareketler'!$C:$C,"İade"))</f>
        <v/>
      </c>
      <c r="G114" s="5" t="str">
        <f>IF($A114="","",SUMIFS('Hareketler'!$D:$D,'Hareketler'!$B:$B,$A114,'Hareketler'!$C:$C,"Çıkış"))</f>
        <v/>
      </c>
      <c r="H114" s="5" t="str">
        <f>IF($A114="","",N(E114)+F114-G114)</f>
        <v/>
      </c>
      <c r="I114" s="4"/>
      <c r="J114" s="5" t="str">
        <f>IF($A114="","",IF(H114&lt;=0,"Stokta yok",IF(AND(I114&lt;&gt;"",H114&lt;=I114),"Sipariş ver","Yeterli")))</f>
        <v/>
      </c>
      <c r="K114" s="9"/>
      <c r="L114" s="10" t="str">
        <f>IF(OR($A114="",K114=""),"",H114*K114)</f>
        <v/>
      </c>
    </row>
    <row r="115" spans="1:12">
      <c r="A115" s="4"/>
      <c r="B115" s="4"/>
      <c r="C115" s="4"/>
      <c r="D115" s="4"/>
      <c r="E115" s="4"/>
      <c r="F115" s="5" t="str">
        <f>IF($A115="","",SUMIFS('Hareketler'!$D:$D,'Hareketler'!$B:$B,$A115,'Hareketler'!$C:$C,"Giriş")+SUMIFS('Hareketler'!$D:$D,'Hareketler'!$B:$B,$A115,'Hareketler'!$C:$C,"İade"))</f>
        <v/>
      </c>
      <c r="G115" s="5" t="str">
        <f>IF($A115="","",SUMIFS('Hareketler'!$D:$D,'Hareketler'!$B:$B,$A115,'Hareketler'!$C:$C,"Çıkış"))</f>
        <v/>
      </c>
      <c r="H115" s="5" t="str">
        <f>IF($A115="","",N(E115)+F115-G115)</f>
        <v/>
      </c>
      <c r="I115" s="4"/>
      <c r="J115" s="5" t="str">
        <f>IF($A115="","",IF(H115&lt;=0,"Stokta yok",IF(AND(I115&lt;&gt;"",H115&lt;=I115),"Sipariş ver","Yeterli")))</f>
        <v/>
      </c>
      <c r="K115" s="9"/>
      <c r="L115" s="10" t="str">
        <f>IF(OR($A115="",K115=""),"",H115*K115)</f>
        <v/>
      </c>
    </row>
    <row r="116" spans="1:12">
      <c r="A116" s="4"/>
      <c r="B116" s="4"/>
      <c r="C116" s="4"/>
      <c r="D116" s="4"/>
      <c r="E116" s="4"/>
      <c r="F116" s="5" t="str">
        <f>IF($A116="","",SUMIFS('Hareketler'!$D:$D,'Hareketler'!$B:$B,$A116,'Hareketler'!$C:$C,"Giriş")+SUMIFS('Hareketler'!$D:$D,'Hareketler'!$B:$B,$A116,'Hareketler'!$C:$C,"İade"))</f>
        <v/>
      </c>
      <c r="G116" s="5" t="str">
        <f>IF($A116="","",SUMIFS('Hareketler'!$D:$D,'Hareketler'!$B:$B,$A116,'Hareketler'!$C:$C,"Çıkış"))</f>
        <v/>
      </c>
      <c r="H116" s="5" t="str">
        <f>IF($A116="","",N(E116)+F116-G116)</f>
        <v/>
      </c>
      <c r="I116" s="4"/>
      <c r="J116" s="5" t="str">
        <f>IF($A116="","",IF(H116&lt;=0,"Stokta yok",IF(AND(I116&lt;&gt;"",H116&lt;=I116),"Sipariş ver","Yeterli")))</f>
        <v/>
      </c>
      <c r="K116" s="9"/>
      <c r="L116" s="10" t="str">
        <f>IF(OR($A116="",K116=""),"",H116*K116)</f>
        <v/>
      </c>
    </row>
    <row r="117" spans="1:12">
      <c r="A117" s="4"/>
      <c r="B117" s="4"/>
      <c r="C117" s="4"/>
      <c r="D117" s="4"/>
      <c r="E117" s="4"/>
      <c r="F117" s="5" t="str">
        <f>IF($A117="","",SUMIFS('Hareketler'!$D:$D,'Hareketler'!$B:$B,$A117,'Hareketler'!$C:$C,"Giriş")+SUMIFS('Hareketler'!$D:$D,'Hareketler'!$B:$B,$A117,'Hareketler'!$C:$C,"İade"))</f>
        <v/>
      </c>
      <c r="G117" s="5" t="str">
        <f>IF($A117="","",SUMIFS('Hareketler'!$D:$D,'Hareketler'!$B:$B,$A117,'Hareketler'!$C:$C,"Çıkış"))</f>
        <v/>
      </c>
      <c r="H117" s="5" t="str">
        <f>IF($A117="","",N(E117)+F117-G117)</f>
        <v/>
      </c>
      <c r="I117" s="4"/>
      <c r="J117" s="5" t="str">
        <f>IF($A117="","",IF(H117&lt;=0,"Stokta yok",IF(AND(I117&lt;&gt;"",H117&lt;=I117),"Sipariş ver","Yeterli")))</f>
        <v/>
      </c>
      <c r="K117" s="9"/>
      <c r="L117" s="10" t="str">
        <f>IF(OR($A117="",K117=""),"",H117*K117)</f>
        <v/>
      </c>
    </row>
    <row r="118" spans="1:12">
      <c r="A118" s="4"/>
      <c r="B118" s="4"/>
      <c r="C118" s="4"/>
      <c r="D118" s="4"/>
      <c r="E118" s="4"/>
      <c r="F118" s="5" t="str">
        <f>IF($A118="","",SUMIFS('Hareketler'!$D:$D,'Hareketler'!$B:$B,$A118,'Hareketler'!$C:$C,"Giriş")+SUMIFS('Hareketler'!$D:$D,'Hareketler'!$B:$B,$A118,'Hareketler'!$C:$C,"İade"))</f>
        <v/>
      </c>
      <c r="G118" s="5" t="str">
        <f>IF($A118="","",SUMIFS('Hareketler'!$D:$D,'Hareketler'!$B:$B,$A118,'Hareketler'!$C:$C,"Çıkış"))</f>
        <v/>
      </c>
      <c r="H118" s="5" t="str">
        <f>IF($A118="","",N(E118)+F118-G118)</f>
        <v/>
      </c>
      <c r="I118" s="4"/>
      <c r="J118" s="5" t="str">
        <f>IF($A118="","",IF(H118&lt;=0,"Stokta yok",IF(AND(I118&lt;&gt;"",H118&lt;=I118),"Sipariş ver","Yeterli")))</f>
        <v/>
      </c>
      <c r="K118" s="9"/>
      <c r="L118" s="10" t="str">
        <f>IF(OR($A118="",K118=""),"",H118*K118)</f>
        <v/>
      </c>
    </row>
    <row r="119" spans="1:12">
      <c r="A119" s="4"/>
      <c r="B119" s="4"/>
      <c r="C119" s="4"/>
      <c r="D119" s="4"/>
      <c r="E119" s="4"/>
      <c r="F119" s="5" t="str">
        <f>IF($A119="","",SUMIFS('Hareketler'!$D:$D,'Hareketler'!$B:$B,$A119,'Hareketler'!$C:$C,"Giriş")+SUMIFS('Hareketler'!$D:$D,'Hareketler'!$B:$B,$A119,'Hareketler'!$C:$C,"İade"))</f>
        <v/>
      </c>
      <c r="G119" s="5" t="str">
        <f>IF($A119="","",SUMIFS('Hareketler'!$D:$D,'Hareketler'!$B:$B,$A119,'Hareketler'!$C:$C,"Çıkış"))</f>
        <v/>
      </c>
      <c r="H119" s="5" t="str">
        <f>IF($A119="","",N(E119)+F119-G119)</f>
        <v/>
      </c>
      <c r="I119" s="4"/>
      <c r="J119" s="5" t="str">
        <f>IF($A119="","",IF(H119&lt;=0,"Stokta yok",IF(AND(I119&lt;&gt;"",H119&lt;=I119),"Sipariş ver","Yeterli")))</f>
        <v/>
      </c>
      <c r="K119" s="9"/>
      <c r="L119" s="10" t="str">
        <f>IF(OR($A119="",K119=""),"",H119*K119)</f>
        <v/>
      </c>
    </row>
    <row r="120" spans="1:12">
      <c r="A120" s="4"/>
      <c r="B120" s="4"/>
      <c r="C120" s="4"/>
      <c r="D120" s="4"/>
      <c r="E120" s="4"/>
      <c r="F120" s="5" t="str">
        <f>IF($A120="","",SUMIFS('Hareketler'!$D:$D,'Hareketler'!$B:$B,$A120,'Hareketler'!$C:$C,"Giriş")+SUMIFS('Hareketler'!$D:$D,'Hareketler'!$B:$B,$A120,'Hareketler'!$C:$C,"İade"))</f>
        <v/>
      </c>
      <c r="G120" s="5" t="str">
        <f>IF($A120="","",SUMIFS('Hareketler'!$D:$D,'Hareketler'!$B:$B,$A120,'Hareketler'!$C:$C,"Çıkış"))</f>
        <v/>
      </c>
      <c r="H120" s="5" t="str">
        <f>IF($A120="","",N(E120)+F120-G120)</f>
        <v/>
      </c>
      <c r="I120" s="4"/>
      <c r="J120" s="5" t="str">
        <f>IF($A120="","",IF(H120&lt;=0,"Stokta yok",IF(AND(I120&lt;&gt;"",H120&lt;=I120),"Sipariş ver","Yeterli")))</f>
        <v/>
      </c>
      <c r="K120" s="9"/>
      <c r="L120" s="10" t="str">
        <f>IF(OR($A120="",K120=""),"",H120*K120)</f>
        <v/>
      </c>
    </row>
    <row r="121" spans="1:12">
      <c r="A121" s="4"/>
      <c r="B121" s="4"/>
      <c r="C121" s="4"/>
      <c r="D121" s="4"/>
      <c r="E121" s="4"/>
      <c r="F121" s="5" t="str">
        <f>IF($A121="","",SUMIFS('Hareketler'!$D:$D,'Hareketler'!$B:$B,$A121,'Hareketler'!$C:$C,"Giriş")+SUMIFS('Hareketler'!$D:$D,'Hareketler'!$B:$B,$A121,'Hareketler'!$C:$C,"İade"))</f>
        <v/>
      </c>
      <c r="G121" s="5" t="str">
        <f>IF($A121="","",SUMIFS('Hareketler'!$D:$D,'Hareketler'!$B:$B,$A121,'Hareketler'!$C:$C,"Çıkış"))</f>
        <v/>
      </c>
      <c r="H121" s="5" t="str">
        <f>IF($A121="","",N(E121)+F121-G121)</f>
        <v/>
      </c>
      <c r="I121" s="4"/>
      <c r="J121" s="5" t="str">
        <f>IF($A121="","",IF(H121&lt;=0,"Stokta yok",IF(AND(I121&lt;&gt;"",H121&lt;=I121),"Sipariş ver","Yeterli")))</f>
        <v/>
      </c>
      <c r="K121" s="9"/>
      <c r="L121" s="10" t="str">
        <f>IF(OR($A121="",K121=""),"",H121*K121)</f>
        <v/>
      </c>
    </row>
    <row r="122" spans="1:12">
      <c r="A122" s="4"/>
      <c r="B122" s="4"/>
      <c r="C122" s="4"/>
      <c r="D122" s="4"/>
      <c r="E122" s="4"/>
      <c r="F122" s="5" t="str">
        <f>IF($A122="","",SUMIFS('Hareketler'!$D:$D,'Hareketler'!$B:$B,$A122,'Hareketler'!$C:$C,"Giriş")+SUMIFS('Hareketler'!$D:$D,'Hareketler'!$B:$B,$A122,'Hareketler'!$C:$C,"İade"))</f>
        <v/>
      </c>
      <c r="G122" s="5" t="str">
        <f>IF($A122="","",SUMIFS('Hareketler'!$D:$D,'Hareketler'!$B:$B,$A122,'Hareketler'!$C:$C,"Çıkış"))</f>
        <v/>
      </c>
      <c r="H122" s="5" t="str">
        <f>IF($A122="","",N(E122)+F122-G122)</f>
        <v/>
      </c>
      <c r="I122" s="4"/>
      <c r="J122" s="5" t="str">
        <f>IF($A122="","",IF(H122&lt;=0,"Stokta yok",IF(AND(I122&lt;&gt;"",H122&lt;=I122),"Sipariş ver","Yeterli")))</f>
        <v/>
      </c>
      <c r="K122" s="9"/>
      <c r="L122" s="10" t="str">
        <f>IF(OR($A122="",K122=""),"",H122*K122)</f>
        <v/>
      </c>
    </row>
    <row r="123" spans="1:12">
      <c r="A123" s="4"/>
      <c r="B123" s="4"/>
      <c r="C123" s="4"/>
      <c r="D123" s="4"/>
      <c r="E123" s="4"/>
      <c r="F123" s="5" t="str">
        <f>IF($A123="","",SUMIFS('Hareketler'!$D:$D,'Hareketler'!$B:$B,$A123,'Hareketler'!$C:$C,"Giriş")+SUMIFS('Hareketler'!$D:$D,'Hareketler'!$B:$B,$A123,'Hareketler'!$C:$C,"İade"))</f>
        <v/>
      </c>
      <c r="G123" s="5" t="str">
        <f>IF($A123="","",SUMIFS('Hareketler'!$D:$D,'Hareketler'!$B:$B,$A123,'Hareketler'!$C:$C,"Çıkış"))</f>
        <v/>
      </c>
      <c r="H123" s="5" t="str">
        <f>IF($A123="","",N(E123)+F123-G123)</f>
        <v/>
      </c>
      <c r="I123" s="4"/>
      <c r="J123" s="5" t="str">
        <f>IF($A123="","",IF(H123&lt;=0,"Stokta yok",IF(AND(I123&lt;&gt;"",H123&lt;=I123),"Sipariş ver","Yeterli")))</f>
        <v/>
      </c>
      <c r="K123" s="9"/>
      <c r="L123" s="10" t="str">
        <f>IF(OR($A123="",K123=""),"",H123*K123)</f>
        <v/>
      </c>
    </row>
    <row r="124" spans="1:12">
      <c r="A124" s="4"/>
      <c r="B124" s="4"/>
      <c r="C124" s="4"/>
      <c r="D124" s="4"/>
      <c r="E124" s="4"/>
      <c r="F124" s="5" t="str">
        <f>IF($A124="","",SUMIFS('Hareketler'!$D:$D,'Hareketler'!$B:$B,$A124,'Hareketler'!$C:$C,"Giriş")+SUMIFS('Hareketler'!$D:$D,'Hareketler'!$B:$B,$A124,'Hareketler'!$C:$C,"İade"))</f>
        <v/>
      </c>
      <c r="G124" s="5" t="str">
        <f>IF($A124="","",SUMIFS('Hareketler'!$D:$D,'Hareketler'!$B:$B,$A124,'Hareketler'!$C:$C,"Çıkış"))</f>
        <v/>
      </c>
      <c r="H124" s="5" t="str">
        <f>IF($A124="","",N(E124)+F124-G124)</f>
        <v/>
      </c>
      <c r="I124" s="4"/>
      <c r="J124" s="5" t="str">
        <f>IF($A124="","",IF(H124&lt;=0,"Stokta yok",IF(AND(I124&lt;&gt;"",H124&lt;=I124),"Sipariş ver","Yeterli")))</f>
        <v/>
      </c>
      <c r="K124" s="9"/>
      <c r="L124" s="10" t="str">
        <f>IF(OR($A124="",K124=""),"",H124*K124)</f>
        <v/>
      </c>
    </row>
    <row r="125" spans="1:12">
      <c r="A125" s="4"/>
      <c r="B125" s="4"/>
      <c r="C125" s="4"/>
      <c r="D125" s="4"/>
      <c r="E125" s="4"/>
      <c r="F125" s="5" t="str">
        <f>IF($A125="","",SUMIFS('Hareketler'!$D:$D,'Hareketler'!$B:$B,$A125,'Hareketler'!$C:$C,"Giriş")+SUMIFS('Hareketler'!$D:$D,'Hareketler'!$B:$B,$A125,'Hareketler'!$C:$C,"İade"))</f>
        <v/>
      </c>
      <c r="G125" s="5" t="str">
        <f>IF($A125="","",SUMIFS('Hareketler'!$D:$D,'Hareketler'!$B:$B,$A125,'Hareketler'!$C:$C,"Çıkış"))</f>
        <v/>
      </c>
      <c r="H125" s="5" t="str">
        <f>IF($A125="","",N(E125)+F125-G125)</f>
        <v/>
      </c>
      <c r="I125" s="4"/>
      <c r="J125" s="5" t="str">
        <f>IF($A125="","",IF(H125&lt;=0,"Stokta yok",IF(AND(I125&lt;&gt;"",H125&lt;=I125),"Sipariş ver","Yeterli")))</f>
        <v/>
      </c>
      <c r="K125" s="9"/>
      <c r="L125" s="10" t="str">
        <f>IF(OR($A125="",K125=""),"",H125*K125)</f>
        <v/>
      </c>
    </row>
    <row r="126" spans="1:12">
      <c r="A126" s="4"/>
      <c r="B126" s="4"/>
      <c r="C126" s="4"/>
      <c r="D126" s="4"/>
      <c r="E126" s="4"/>
      <c r="F126" s="5" t="str">
        <f>IF($A126="","",SUMIFS('Hareketler'!$D:$D,'Hareketler'!$B:$B,$A126,'Hareketler'!$C:$C,"Giriş")+SUMIFS('Hareketler'!$D:$D,'Hareketler'!$B:$B,$A126,'Hareketler'!$C:$C,"İade"))</f>
        <v/>
      </c>
      <c r="G126" s="5" t="str">
        <f>IF($A126="","",SUMIFS('Hareketler'!$D:$D,'Hareketler'!$B:$B,$A126,'Hareketler'!$C:$C,"Çıkış"))</f>
        <v/>
      </c>
      <c r="H126" s="5" t="str">
        <f>IF($A126="","",N(E126)+F126-G126)</f>
        <v/>
      </c>
      <c r="I126" s="4"/>
      <c r="J126" s="5" t="str">
        <f>IF($A126="","",IF(H126&lt;=0,"Stokta yok",IF(AND(I126&lt;&gt;"",H126&lt;=I126),"Sipariş ver","Yeterli")))</f>
        <v/>
      </c>
      <c r="K126" s="9"/>
      <c r="L126" s="10" t="str">
        <f>IF(OR($A126="",K126=""),"",H126*K126)</f>
        <v/>
      </c>
    </row>
    <row r="127" spans="1:12">
      <c r="A127" s="4"/>
      <c r="B127" s="4"/>
      <c r="C127" s="4"/>
      <c r="D127" s="4"/>
      <c r="E127" s="4"/>
      <c r="F127" s="5" t="str">
        <f>IF($A127="","",SUMIFS('Hareketler'!$D:$D,'Hareketler'!$B:$B,$A127,'Hareketler'!$C:$C,"Giriş")+SUMIFS('Hareketler'!$D:$D,'Hareketler'!$B:$B,$A127,'Hareketler'!$C:$C,"İade"))</f>
        <v/>
      </c>
      <c r="G127" s="5" t="str">
        <f>IF($A127="","",SUMIFS('Hareketler'!$D:$D,'Hareketler'!$B:$B,$A127,'Hareketler'!$C:$C,"Çıkış"))</f>
        <v/>
      </c>
      <c r="H127" s="5" t="str">
        <f>IF($A127="","",N(E127)+F127-G127)</f>
        <v/>
      </c>
      <c r="I127" s="4"/>
      <c r="J127" s="5" t="str">
        <f>IF($A127="","",IF(H127&lt;=0,"Stokta yok",IF(AND(I127&lt;&gt;"",H127&lt;=I127),"Sipariş ver","Yeterli")))</f>
        <v/>
      </c>
      <c r="K127" s="9"/>
      <c r="L127" s="10" t="str">
        <f>IF(OR($A127="",K127=""),"",H127*K127)</f>
        <v/>
      </c>
    </row>
    <row r="128" spans="1:12">
      <c r="A128" s="4"/>
      <c r="B128" s="4"/>
      <c r="C128" s="4"/>
      <c r="D128" s="4"/>
      <c r="E128" s="4"/>
      <c r="F128" s="5" t="str">
        <f>IF($A128="","",SUMIFS('Hareketler'!$D:$D,'Hareketler'!$B:$B,$A128,'Hareketler'!$C:$C,"Giriş")+SUMIFS('Hareketler'!$D:$D,'Hareketler'!$B:$B,$A128,'Hareketler'!$C:$C,"İade"))</f>
        <v/>
      </c>
      <c r="G128" s="5" t="str">
        <f>IF($A128="","",SUMIFS('Hareketler'!$D:$D,'Hareketler'!$B:$B,$A128,'Hareketler'!$C:$C,"Çıkış"))</f>
        <v/>
      </c>
      <c r="H128" s="5" t="str">
        <f>IF($A128="","",N(E128)+F128-G128)</f>
        <v/>
      </c>
      <c r="I128" s="4"/>
      <c r="J128" s="5" t="str">
        <f>IF($A128="","",IF(H128&lt;=0,"Stokta yok",IF(AND(I128&lt;&gt;"",H128&lt;=I128),"Sipariş ver","Yeterli")))</f>
        <v/>
      </c>
      <c r="K128" s="9"/>
      <c r="L128" s="10" t="str">
        <f>IF(OR($A128="",K128=""),"",H128*K128)</f>
        <v/>
      </c>
    </row>
    <row r="129" spans="1:12">
      <c r="A129" s="4"/>
      <c r="B129" s="4"/>
      <c r="C129" s="4"/>
      <c r="D129" s="4"/>
      <c r="E129" s="4"/>
      <c r="F129" s="5" t="str">
        <f>IF($A129="","",SUMIFS('Hareketler'!$D:$D,'Hareketler'!$B:$B,$A129,'Hareketler'!$C:$C,"Giriş")+SUMIFS('Hareketler'!$D:$D,'Hareketler'!$B:$B,$A129,'Hareketler'!$C:$C,"İade"))</f>
        <v/>
      </c>
      <c r="G129" s="5" t="str">
        <f>IF($A129="","",SUMIFS('Hareketler'!$D:$D,'Hareketler'!$B:$B,$A129,'Hareketler'!$C:$C,"Çıkış"))</f>
        <v/>
      </c>
      <c r="H129" s="5" t="str">
        <f>IF($A129="","",N(E129)+F129-G129)</f>
        <v/>
      </c>
      <c r="I129" s="4"/>
      <c r="J129" s="5" t="str">
        <f>IF($A129="","",IF(H129&lt;=0,"Stokta yok",IF(AND(I129&lt;&gt;"",H129&lt;=I129),"Sipariş ver","Yeterli")))</f>
        <v/>
      </c>
      <c r="K129" s="9"/>
      <c r="L129" s="10" t="str">
        <f>IF(OR($A129="",K129=""),"",H129*K129)</f>
        <v/>
      </c>
    </row>
    <row r="130" spans="1:12">
      <c r="A130" s="4"/>
      <c r="B130" s="4"/>
      <c r="C130" s="4"/>
      <c r="D130" s="4"/>
      <c r="E130" s="4"/>
      <c r="F130" s="5" t="str">
        <f>IF($A130="","",SUMIFS('Hareketler'!$D:$D,'Hareketler'!$B:$B,$A130,'Hareketler'!$C:$C,"Giriş")+SUMIFS('Hareketler'!$D:$D,'Hareketler'!$B:$B,$A130,'Hareketler'!$C:$C,"İade"))</f>
        <v/>
      </c>
      <c r="G130" s="5" t="str">
        <f>IF($A130="","",SUMIFS('Hareketler'!$D:$D,'Hareketler'!$B:$B,$A130,'Hareketler'!$C:$C,"Çıkış"))</f>
        <v/>
      </c>
      <c r="H130" s="5" t="str">
        <f>IF($A130="","",N(E130)+F130-G130)</f>
        <v/>
      </c>
      <c r="I130" s="4"/>
      <c r="J130" s="5" t="str">
        <f>IF($A130="","",IF(H130&lt;=0,"Stokta yok",IF(AND(I130&lt;&gt;"",H130&lt;=I130),"Sipariş ver","Yeterli")))</f>
        <v/>
      </c>
      <c r="K130" s="9"/>
      <c r="L130" s="10" t="str">
        <f>IF(OR($A130="",K130=""),"",H130*K130)</f>
        <v/>
      </c>
    </row>
    <row r="131" spans="1:12">
      <c r="A131" s="4"/>
      <c r="B131" s="4"/>
      <c r="C131" s="4"/>
      <c r="D131" s="4"/>
      <c r="E131" s="4"/>
      <c r="F131" s="5" t="str">
        <f>IF($A131="","",SUMIFS('Hareketler'!$D:$D,'Hareketler'!$B:$B,$A131,'Hareketler'!$C:$C,"Giriş")+SUMIFS('Hareketler'!$D:$D,'Hareketler'!$B:$B,$A131,'Hareketler'!$C:$C,"İade"))</f>
        <v/>
      </c>
      <c r="G131" s="5" t="str">
        <f>IF($A131="","",SUMIFS('Hareketler'!$D:$D,'Hareketler'!$B:$B,$A131,'Hareketler'!$C:$C,"Çıkış"))</f>
        <v/>
      </c>
      <c r="H131" s="5" t="str">
        <f>IF($A131="","",N(E131)+F131-G131)</f>
        <v/>
      </c>
      <c r="I131" s="4"/>
      <c r="J131" s="5" t="str">
        <f>IF($A131="","",IF(H131&lt;=0,"Stokta yok",IF(AND(I131&lt;&gt;"",H131&lt;=I131),"Sipariş ver","Yeterli")))</f>
        <v/>
      </c>
      <c r="K131" s="9"/>
      <c r="L131" s="10" t="str">
        <f>IF(OR($A131="",K131=""),"",H131*K131)</f>
        <v/>
      </c>
    </row>
    <row r="132" spans="1:12">
      <c r="A132" s="4"/>
      <c r="B132" s="4"/>
      <c r="C132" s="4"/>
      <c r="D132" s="4"/>
      <c r="E132" s="4"/>
      <c r="F132" s="5" t="str">
        <f>IF($A132="","",SUMIFS('Hareketler'!$D:$D,'Hareketler'!$B:$B,$A132,'Hareketler'!$C:$C,"Giriş")+SUMIFS('Hareketler'!$D:$D,'Hareketler'!$B:$B,$A132,'Hareketler'!$C:$C,"İade"))</f>
        <v/>
      </c>
      <c r="G132" s="5" t="str">
        <f>IF($A132="","",SUMIFS('Hareketler'!$D:$D,'Hareketler'!$B:$B,$A132,'Hareketler'!$C:$C,"Çıkış"))</f>
        <v/>
      </c>
      <c r="H132" s="5" t="str">
        <f>IF($A132="","",N(E132)+F132-G132)</f>
        <v/>
      </c>
      <c r="I132" s="4"/>
      <c r="J132" s="5" t="str">
        <f>IF($A132="","",IF(H132&lt;=0,"Stokta yok",IF(AND(I132&lt;&gt;"",H132&lt;=I132),"Sipariş ver","Yeterli")))</f>
        <v/>
      </c>
      <c r="K132" s="9"/>
      <c r="L132" s="10" t="str">
        <f>IF(OR($A132="",K132=""),"",H132*K132)</f>
        <v/>
      </c>
    </row>
    <row r="133" spans="1:12">
      <c r="A133" s="4"/>
      <c r="B133" s="4"/>
      <c r="C133" s="4"/>
      <c r="D133" s="4"/>
      <c r="E133" s="4"/>
      <c r="F133" s="5" t="str">
        <f>IF($A133="","",SUMIFS('Hareketler'!$D:$D,'Hareketler'!$B:$B,$A133,'Hareketler'!$C:$C,"Giriş")+SUMIFS('Hareketler'!$D:$D,'Hareketler'!$B:$B,$A133,'Hareketler'!$C:$C,"İade"))</f>
        <v/>
      </c>
      <c r="G133" s="5" t="str">
        <f>IF($A133="","",SUMIFS('Hareketler'!$D:$D,'Hareketler'!$B:$B,$A133,'Hareketler'!$C:$C,"Çıkış"))</f>
        <v/>
      </c>
      <c r="H133" s="5" t="str">
        <f>IF($A133="","",N(E133)+F133-G133)</f>
        <v/>
      </c>
      <c r="I133" s="4"/>
      <c r="J133" s="5" t="str">
        <f>IF($A133="","",IF(H133&lt;=0,"Stokta yok",IF(AND(I133&lt;&gt;"",H133&lt;=I133),"Sipariş ver","Yeterli")))</f>
        <v/>
      </c>
      <c r="K133" s="9"/>
      <c r="L133" s="10" t="str">
        <f>IF(OR($A133="",K133=""),"",H133*K133)</f>
        <v/>
      </c>
    </row>
    <row r="134" spans="1:12">
      <c r="A134" s="4"/>
      <c r="B134" s="4"/>
      <c r="C134" s="4"/>
      <c r="D134" s="4"/>
      <c r="E134" s="4"/>
      <c r="F134" s="5" t="str">
        <f>IF($A134="","",SUMIFS('Hareketler'!$D:$D,'Hareketler'!$B:$B,$A134,'Hareketler'!$C:$C,"Giriş")+SUMIFS('Hareketler'!$D:$D,'Hareketler'!$B:$B,$A134,'Hareketler'!$C:$C,"İade"))</f>
        <v/>
      </c>
      <c r="G134" s="5" t="str">
        <f>IF($A134="","",SUMIFS('Hareketler'!$D:$D,'Hareketler'!$B:$B,$A134,'Hareketler'!$C:$C,"Çıkış"))</f>
        <v/>
      </c>
      <c r="H134" s="5" t="str">
        <f>IF($A134="","",N(E134)+F134-G134)</f>
        <v/>
      </c>
      <c r="I134" s="4"/>
      <c r="J134" s="5" t="str">
        <f>IF($A134="","",IF(H134&lt;=0,"Stokta yok",IF(AND(I134&lt;&gt;"",H134&lt;=I134),"Sipariş ver","Yeterli")))</f>
        <v/>
      </c>
      <c r="K134" s="9"/>
      <c r="L134" s="10" t="str">
        <f>IF(OR($A134="",K134=""),"",H134*K134)</f>
        <v/>
      </c>
    </row>
    <row r="135" spans="1:12">
      <c r="A135" s="4"/>
      <c r="B135" s="4"/>
      <c r="C135" s="4"/>
      <c r="D135" s="4"/>
      <c r="E135" s="4"/>
      <c r="F135" s="5" t="str">
        <f>IF($A135="","",SUMIFS('Hareketler'!$D:$D,'Hareketler'!$B:$B,$A135,'Hareketler'!$C:$C,"Giriş")+SUMIFS('Hareketler'!$D:$D,'Hareketler'!$B:$B,$A135,'Hareketler'!$C:$C,"İade"))</f>
        <v/>
      </c>
      <c r="G135" s="5" t="str">
        <f>IF($A135="","",SUMIFS('Hareketler'!$D:$D,'Hareketler'!$B:$B,$A135,'Hareketler'!$C:$C,"Çıkış"))</f>
        <v/>
      </c>
      <c r="H135" s="5" t="str">
        <f>IF($A135="","",N(E135)+F135-G135)</f>
        <v/>
      </c>
      <c r="I135" s="4"/>
      <c r="J135" s="5" t="str">
        <f>IF($A135="","",IF(H135&lt;=0,"Stokta yok",IF(AND(I135&lt;&gt;"",H135&lt;=I135),"Sipariş ver","Yeterli")))</f>
        <v/>
      </c>
      <c r="K135" s="9"/>
      <c r="L135" s="10" t="str">
        <f>IF(OR($A135="",K135=""),"",H135*K135)</f>
        <v/>
      </c>
    </row>
    <row r="136" spans="1:12">
      <c r="A136" s="4"/>
      <c r="B136" s="4"/>
      <c r="C136" s="4"/>
      <c r="D136" s="4"/>
      <c r="E136" s="4"/>
      <c r="F136" s="5" t="str">
        <f>IF($A136="","",SUMIFS('Hareketler'!$D:$D,'Hareketler'!$B:$B,$A136,'Hareketler'!$C:$C,"Giriş")+SUMIFS('Hareketler'!$D:$D,'Hareketler'!$B:$B,$A136,'Hareketler'!$C:$C,"İade"))</f>
        <v/>
      </c>
      <c r="G136" s="5" t="str">
        <f>IF($A136="","",SUMIFS('Hareketler'!$D:$D,'Hareketler'!$B:$B,$A136,'Hareketler'!$C:$C,"Çıkış"))</f>
        <v/>
      </c>
      <c r="H136" s="5" t="str">
        <f>IF($A136="","",N(E136)+F136-G136)</f>
        <v/>
      </c>
      <c r="I136" s="4"/>
      <c r="J136" s="5" t="str">
        <f>IF($A136="","",IF(H136&lt;=0,"Stokta yok",IF(AND(I136&lt;&gt;"",H136&lt;=I136),"Sipariş ver","Yeterli")))</f>
        <v/>
      </c>
      <c r="K136" s="9"/>
      <c r="L136" s="10" t="str">
        <f>IF(OR($A136="",K136=""),"",H136*K136)</f>
        <v/>
      </c>
    </row>
    <row r="137" spans="1:12">
      <c r="A137" s="4"/>
      <c r="B137" s="4"/>
      <c r="C137" s="4"/>
      <c r="D137" s="4"/>
      <c r="E137" s="4"/>
      <c r="F137" s="5" t="str">
        <f>IF($A137="","",SUMIFS('Hareketler'!$D:$D,'Hareketler'!$B:$B,$A137,'Hareketler'!$C:$C,"Giriş")+SUMIFS('Hareketler'!$D:$D,'Hareketler'!$B:$B,$A137,'Hareketler'!$C:$C,"İade"))</f>
        <v/>
      </c>
      <c r="G137" s="5" t="str">
        <f>IF($A137="","",SUMIFS('Hareketler'!$D:$D,'Hareketler'!$B:$B,$A137,'Hareketler'!$C:$C,"Çıkış"))</f>
        <v/>
      </c>
      <c r="H137" s="5" t="str">
        <f>IF($A137="","",N(E137)+F137-G137)</f>
        <v/>
      </c>
      <c r="I137" s="4"/>
      <c r="J137" s="5" t="str">
        <f>IF($A137="","",IF(H137&lt;=0,"Stokta yok",IF(AND(I137&lt;&gt;"",H137&lt;=I137),"Sipariş ver","Yeterli")))</f>
        <v/>
      </c>
      <c r="K137" s="9"/>
      <c r="L137" s="10" t="str">
        <f>IF(OR($A137="",K137=""),"",H137*K137)</f>
        <v/>
      </c>
    </row>
    <row r="138" spans="1:12">
      <c r="A138" s="4"/>
      <c r="B138" s="4"/>
      <c r="C138" s="4"/>
      <c r="D138" s="4"/>
      <c r="E138" s="4"/>
      <c r="F138" s="5" t="str">
        <f>IF($A138="","",SUMIFS('Hareketler'!$D:$D,'Hareketler'!$B:$B,$A138,'Hareketler'!$C:$C,"Giriş")+SUMIFS('Hareketler'!$D:$D,'Hareketler'!$B:$B,$A138,'Hareketler'!$C:$C,"İade"))</f>
        <v/>
      </c>
      <c r="G138" s="5" t="str">
        <f>IF($A138="","",SUMIFS('Hareketler'!$D:$D,'Hareketler'!$B:$B,$A138,'Hareketler'!$C:$C,"Çıkış"))</f>
        <v/>
      </c>
      <c r="H138" s="5" t="str">
        <f>IF($A138="","",N(E138)+F138-G138)</f>
        <v/>
      </c>
      <c r="I138" s="4"/>
      <c r="J138" s="5" t="str">
        <f>IF($A138="","",IF(H138&lt;=0,"Stokta yok",IF(AND(I138&lt;&gt;"",H138&lt;=I138),"Sipariş ver","Yeterli")))</f>
        <v/>
      </c>
      <c r="K138" s="9"/>
      <c r="L138" s="10" t="str">
        <f>IF(OR($A138="",K138=""),"",H138*K138)</f>
        <v/>
      </c>
    </row>
    <row r="139" spans="1:12">
      <c r="A139" s="4"/>
      <c r="B139" s="4"/>
      <c r="C139" s="4"/>
      <c r="D139" s="4"/>
      <c r="E139" s="4"/>
      <c r="F139" s="5" t="str">
        <f>IF($A139="","",SUMIFS('Hareketler'!$D:$D,'Hareketler'!$B:$B,$A139,'Hareketler'!$C:$C,"Giriş")+SUMIFS('Hareketler'!$D:$D,'Hareketler'!$B:$B,$A139,'Hareketler'!$C:$C,"İade"))</f>
        <v/>
      </c>
      <c r="G139" s="5" t="str">
        <f>IF($A139="","",SUMIFS('Hareketler'!$D:$D,'Hareketler'!$B:$B,$A139,'Hareketler'!$C:$C,"Çıkış"))</f>
        <v/>
      </c>
      <c r="H139" s="5" t="str">
        <f>IF($A139="","",N(E139)+F139-G139)</f>
        <v/>
      </c>
      <c r="I139" s="4"/>
      <c r="J139" s="5" t="str">
        <f>IF($A139="","",IF(H139&lt;=0,"Stokta yok",IF(AND(I139&lt;&gt;"",H139&lt;=I139),"Sipariş ver","Yeterli")))</f>
        <v/>
      </c>
      <c r="K139" s="9"/>
      <c r="L139" s="10" t="str">
        <f>IF(OR($A139="",K139=""),"",H139*K139)</f>
        <v/>
      </c>
    </row>
    <row r="140" spans="1:12">
      <c r="A140" s="4"/>
      <c r="B140" s="4"/>
      <c r="C140" s="4"/>
      <c r="D140" s="4"/>
      <c r="E140" s="4"/>
      <c r="F140" s="5" t="str">
        <f>IF($A140="","",SUMIFS('Hareketler'!$D:$D,'Hareketler'!$B:$B,$A140,'Hareketler'!$C:$C,"Giriş")+SUMIFS('Hareketler'!$D:$D,'Hareketler'!$B:$B,$A140,'Hareketler'!$C:$C,"İade"))</f>
        <v/>
      </c>
      <c r="G140" s="5" t="str">
        <f>IF($A140="","",SUMIFS('Hareketler'!$D:$D,'Hareketler'!$B:$B,$A140,'Hareketler'!$C:$C,"Çıkış"))</f>
        <v/>
      </c>
      <c r="H140" s="5" t="str">
        <f>IF($A140="","",N(E140)+F140-G140)</f>
        <v/>
      </c>
      <c r="I140" s="4"/>
      <c r="J140" s="5" t="str">
        <f>IF($A140="","",IF(H140&lt;=0,"Stokta yok",IF(AND(I140&lt;&gt;"",H140&lt;=I140),"Sipariş ver","Yeterli")))</f>
        <v/>
      </c>
      <c r="K140" s="9"/>
      <c r="L140" s="10" t="str">
        <f>IF(OR($A140="",K140=""),"",H140*K140)</f>
        <v/>
      </c>
    </row>
    <row r="141" spans="1:12">
      <c r="A141" s="4"/>
      <c r="B141" s="4"/>
      <c r="C141" s="4"/>
      <c r="D141" s="4"/>
      <c r="E141" s="4"/>
      <c r="F141" s="5" t="str">
        <f>IF($A141="","",SUMIFS('Hareketler'!$D:$D,'Hareketler'!$B:$B,$A141,'Hareketler'!$C:$C,"Giriş")+SUMIFS('Hareketler'!$D:$D,'Hareketler'!$B:$B,$A141,'Hareketler'!$C:$C,"İade"))</f>
        <v/>
      </c>
      <c r="G141" s="5" t="str">
        <f>IF($A141="","",SUMIFS('Hareketler'!$D:$D,'Hareketler'!$B:$B,$A141,'Hareketler'!$C:$C,"Çıkış"))</f>
        <v/>
      </c>
      <c r="H141" s="5" t="str">
        <f>IF($A141="","",N(E141)+F141-G141)</f>
        <v/>
      </c>
      <c r="I141" s="4"/>
      <c r="J141" s="5" t="str">
        <f>IF($A141="","",IF(H141&lt;=0,"Stokta yok",IF(AND(I141&lt;&gt;"",H141&lt;=I141),"Sipariş ver","Yeterli")))</f>
        <v/>
      </c>
      <c r="K141" s="9"/>
      <c r="L141" s="10" t="str">
        <f>IF(OR($A141="",K141=""),"",H141*K141)</f>
        <v/>
      </c>
    </row>
    <row r="142" spans="1:12">
      <c r="A142" s="4"/>
      <c r="B142" s="4"/>
      <c r="C142" s="4"/>
      <c r="D142" s="4"/>
      <c r="E142" s="4"/>
      <c r="F142" s="5" t="str">
        <f>IF($A142="","",SUMIFS('Hareketler'!$D:$D,'Hareketler'!$B:$B,$A142,'Hareketler'!$C:$C,"Giriş")+SUMIFS('Hareketler'!$D:$D,'Hareketler'!$B:$B,$A142,'Hareketler'!$C:$C,"İade"))</f>
        <v/>
      </c>
      <c r="G142" s="5" t="str">
        <f>IF($A142="","",SUMIFS('Hareketler'!$D:$D,'Hareketler'!$B:$B,$A142,'Hareketler'!$C:$C,"Çıkış"))</f>
        <v/>
      </c>
      <c r="H142" s="5" t="str">
        <f>IF($A142="","",N(E142)+F142-G142)</f>
        <v/>
      </c>
      <c r="I142" s="4"/>
      <c r="J142" s="5" t="str">
        <f>IF($A142="","",IF(H142&lt;=0,"Stokta yok",IF(AND(I142&lt;&gt;"",H142&lt;=I142),"Sipariş ver","Yeterli")))</f>
        <v/>
      </c>
      <c r="K142" s="9"/>
      <c r="L142" s="10" t="str">
        <f>IF(OR($A142="",K142=""),"",H142*K142)</f>
        <v/>
      </c>
    </row>
    <row r="143" spans="1:12">
      <c r="A143" s="4"/>
      <c r="B143" s="4"/>
      <c r="C143" s="4"/>
      <c r="D143" s="4"/>
      <c r="E143" s="4"/>
      <c r="F143" s="5" t="str">
        <f>IF($A143="","",SUMIFS('Hareketler'!$D:$D,'Hareketler'!$B:$B,$A143,'Hareketler'!$C:$C,"Giriş")+SUMIFS('Hareketler'!$D:$D,'Hareketler'!$B:$B,$A143,'Hareketler'!$C:$C,"İade"))</f>
        <v/>
      </c>
      <c r="G143" s="5" t="str">
        <f>IF($A143="","",SUMIFS('Hareketler'!$D:$D,'Hareketler'!$B:$B,$A143,'Hareketler'!$C:$C,"Çıkış"))</f>
        <v/>
      </c>
      <c r="H143" s="5" t="str">
        <f>IF($A143="","",N(E143)+F143-G143)</f>
        <v/>
      </c>
      <c r="I143" s="4"/>
      <c r="J143" s="5" t="str">
        <f>IF($A143="","",IF(H143&lt;=0,"Stokta yok",IF(AND(I143&lt;&gt;"",H143&lt;=I143),"Sipariş ver","Yeterli")))</f>
        <v/>
      </c>
      <c r="K143" s="9"/>
      <c r="L143" s="10" t="str">
        <f>IF(OR($A143="",K143=""),"",H143*K143)</f>
        <v/>
      </c>
    </row>
    <row r="144" spans="1:12">
      <c r="A144" s="4"/>
      <c r="B144" s="4"/>
      <c r="C144" s="4"/>
      <c r="D144" s="4"/>
      <c r="E144" s="4"/>
      <c r="F144" s="5" t="str">
        <f>IF($A144="","",SUMIFS('Hareketler'!$D:$D,'Hareketler'!$B:$B,$A144,'Hareketler'!$C:$C,"Giriş")+SUMIFS('Hareketler'!$D:$D,'Hareketler'!$B:$B,$A144,'Hareketler'!$C:$C,"İade"))</f>
        <v/>
      </c>
      <c r="G144" s="5" t="str">
        <f>IF($A144="","",SUMIFS('Hareketler'!$D:$D,'Hareketler'!$B:$B,$A144,'Hareketler'!$C:$C,"Çıkış"))</f>
        <v/>
      </c>
      <c r="H144" s="5" t="str">
        <f>IF($A144="","",N(E144)+F144-G144)</f>
        <v/>
      </c>
      <c r="I144" s="4"/>
      <c r="J144" s="5" t="str">
        <f>IF($A144="","",IF(H144&lt;=0,"Stokta yok",IF(AND(I144&lt;&gt;"",H144&lt;=I144),"Sipariş ver","Yeterli")))</f>
        <v/>
      </c>
      <c r="K144" s="9"/>
      <c r="L144" s="10" t="str">
        <f>IF(OR($A144="",K144=""),"",H144*K144)</f>
        <v/>
      </c>
    </row>
    <row r="145" spans="1:12">
      <c r="A145" s="4"/>
      <c r="B145" s="4"/>
      <c r="C145" s="4"/>
      <c r="D145" s="4"/>
      <c r="E145" s="4"/>
      <c r="F145" s="5" t="str">
        <f>IF($A145="","",SUMIFS('Hareketler'!$D:$D,'Hareketler'!$B:$B,$A145,'Hareketler'!$C:$C,"Giriş")+SUMIFS('Hareketler'!$D:$D,'Hareketler'!$B:$B,$A145,'Hareketler'!$C:$C,"İade"))</f>
        <v/>
      </c>
      <c r="G145" s="5" t="str">
        <f>IF($A145="","",SUMIFS('Hareketler'!$D:$D,'Hareketler'!$B:$B,$A145,'Hareketler'!$C:$C,"Çıkış"))</f>
        <v/>
      </c>
      <c r="H145" s="5" t="str">
        <f>IF($A145="","",N(E145)+F145-G145)</f>
        <v/>
      </c>
      <c r="I145" s="4"/>
      <c r="J145" s="5" t="str">
        <f>IF($A145="","",IF(H145&lt;=0,"Stokta yok",IF(AND(I145&lt;&gt;"",H145&lt;=I145),"Sipariş ver","Yeterli")))</f>
        <v/>
      </c>
      <c r="K145" s="9"/>
      <c r="L145" s="10" t="str">
        <f>IF(OR($A145="",K145=""),"",H145*K145)</f>
        <v/>
      </c>
    </row>
    <row r="146" spans="1:12">
      <c r="A146" s="4"/>
      <c r="B146" s="4"/>
      <c r="C146" s="4"/>
      <c r="D146" s="4"/>
      <c r="E146" s="4"/>
      <c r="F146" s="5" t="str">
        <f>IF($A146="","",SUMIFS('Hareketler'!$D:$D,'Hareketler'!$B:$B,$A146,'Hareketler'!$C:$C,"Giriş")+SUMIFS('Hareketler'!$D:$D,'Hareketler'!$B:$B,$A146,'Hareketler'!$C:$C,"İade"))</f>
        <v/>
      </c>
      <c r="G146" s="5" t="str">
        <f>IF($A146="","",SUMIFS('Hareketler'!$D:$D,'Hareketler'!$B:$B,$A146,'Hareketler'!$C:$C,"Çıkış"))</f>
        <v/>
      </c>
      <c r="H146" s="5" t="str">
        <f>IF($A146="","",N(E146)+F146-G146)</f>
        <v/>
      </c>
      <c r="I146" s="4"/>
      <c r="J146" s="5" t="str">
        <f>IF($A146="","",IF(H146&lt;=0,"Stokta yok",IF(AND(I146&lt;&gt;"",H146&lt;=I146),"Sipariş ver","Yeterli")))</f>
        <v/>
      </c>
      <c r="K146" s="9"/>
      <c r="L146" s="10" t="str">
        <f>IF(OR($A146="",K146=""),"",H146*K146)</f>
        <v/>
      </c>
    </row>
    <row r="147" spans="1:12">
      <c r="A147" s="4"/>
      <c r="B147" s="4"/>
      <c r="C147" s="4"/>
      <c r="D147" s="4"/>
      <c r="E147" s="4"/>
      <c r="F147" s="5" t="str">
        <f>IF($A147="","",SUMIFS('Hareketler'!$D:$D,'Hareketler'!$B:$B,$A147,'Hareketler'!$C:$C,"Giriş")+SUMIFS('Hareketler'!$D:$D,'Hareketler'!$B:$B,$A147,'Hareketler'!$C:$C,"İade"))</f>
        <v/>
      </c>
      <c r="G147" s="5" t="str">
        <f>IF($A147="","",SUMIFS('Hareketler'!$D:$D,'Hareketler'!$B:$B,$A147,'Hareketler'!$C:$C,"Çıkış"))</f>
        <v/>
      </c>
      <c r="H147" s="5" t="str">
        <f>IF($A147="","",N(E147)+F147-G147)</f>
        <v/>
      </c>
      <c r="I147" s="4"/>
      <c r="J147" s="5" t="str">
        <f>IF($A147="","",IF(H147&lt;=0,"Stokta yok",IF(AND(I147&lt;&gt;"",H147&lt;=I147),"Sipariş ver","Yeterli")))</f>
        <v/>
      </c>
      <c r="K147" s="9"/>
      <c r="L147" s="10" t="str">
        <f>IF(OR($A147="",K147=""),"",H147*K147)</f>
        <v/>
      </c>
    </row>
    <row r="148" spans="1:12">
      <c r="A148" s="4"/>
      <c r="B148" s="4"/>
      <c r="C148" s="4"/>
      <c r="D148" s="4"/>
      <c r="E148" s="4"/>
      <c r="F148" s="5" t="str">
        <f>IF($A148="","",SUMIFS('Hareketler'!$D:$D,'Hareketler'!$B:$B,$A148,'Hareketler'!$C:$C,"Giriş")+SUMIFS('Hareketler'!$D:$D,'Hareketler'!$B:$B,$A148,'Hareketler'!$C:$C,"İade"))</f>
        <v/>
      </c>
      <c r="G148" s="5" t="str">
        <f>IF($A148="","",SUMIFS('Hareketler'!$D:$D,'Hareketler'!$B:$B,$A148,'Hareketler'!$C:$C,"Çıkış"))</f>
        <v/>
      </c>
      <c r="H148" s="5" t="str">
        <f>IF($A148="","",N(E148)+F148-G148)</f>
        <v/>
      </c>
      <c r="I148" s="4"/>
      <c r="J148" s="5" t="str">
        <f>IF($A148="","",IF(H148&lt;=0,"Stokta yok",IF(AND(I148&lt;&gt;"",H148&lt;=I148),"Sipariş ver","Yeterli")))</f>
        <v/>
      </c>
      <c r="K148" s="9"/>
      <c r="L148" s="10" t="str">
        <f>IF(OR($A148="",K148=""),"",H148*K148)</f>
        <v/>
      </c>
    </row>
    <row r="149" spans="1:12">
      <c r="A149" s="4"/>
      <c r="B149" s="4"/>
      <c r="C149" s="4"/>
      <c r="D149" s="4"/>
      <c r="E149" s="4"/>
      <c r="F149" s="5" t="str">
        <f>IF($A149="","",SUMIFS('Hareketler'!$D:$D,'Hareketler'!$B:$B,$A149,'Hareketler'!$C:$C,"Giriş")+SUMIFS('Hareketler'!$D:$D,'Hareketler'!$B:$B,$A149,'Hareketler'!$C:$C,"İade"))</f>
        <v/>
      </c>
      <c r="G149" s="5" t="str">
        <f>IF($A149="","",SUMIFS('Hareketler'!$D:$D,'Hareketler'!$B:$B,$A149,'Hareketler'!$C:$C,"Çıkış"))</f>
        <v/>
      </c>
      <c r="H149" s="5" t="str">
        <f>IF($A149="","",N(E149)+F149-G149)</f>
        <v/>
      </c>
      <c r="I149" s="4"/>
      <c r="J149" s="5" t="str">
        <f>IF($A149="","",IF(H149&lt;=0,"Stokta yok",IF(AND(I149&lt;&gt;"",H149&lt;=I149),"Sipariş ver","Yeterli")))</f>
        <v/>
      </c>
      <c r="K149" s="9"/>
      <c r="L149" s="10" t="str">
        <f>IF(OR($A149="",K149=""),"",H149*K149)</f>
        <v/>
      </c>
    </row>
    <row r="150" spans="1:12">
      <c r="A150" s="4"/>
      <c r="B150" s="4"/>
      <c r="C150" s="4"/>
      <c r="D150" s="4"/>
      <c r="E150" s="4"/>
      <c r="F150" s="5" t="str">
        <f>IF($A150="","",SUMIFS('Hareketler'!$D:$D,'Hareketler'!$B:$B,$A150,'Hareketler'!$C:$C,"Giriş")+SUMIFS('Hareketler'!$D:$D,'Hareketler'!$B:$B,$A150,'Hareketler'!$C:$C,"İade"))</f>
        <v/>
      </c>
      <c r="G150" s="5" t="str">
        <f>IF($A150="","",SUMIFS('Hareketler'!$D:$D,'Hareketler'!$B:$B,$A150,'Hareketler'!$C:$C,"Çıkış"))</f>
        <v/>
      </c>
      <c r="H150" s="5" t="str">
        <f>IF($A150="","",N(E150)+F150-G150)</f>
        <v/>
      </c>
      <c r="I150" s="4"/>
      <c r="J150" s="5" t="str">
        <f>IF($A150="","",IF(H150&lt;=0,"Stokta yok",IF(AND(I150&lt;&gt;"",H150&lt;=I150),"Sipariş ver","Yeterli")))</f>
        <v/>
      </c>
      <c r="K150" s="9"/>
      <c r="L150" s="10" t="str">
        <f>IF(OR($A150="",K150=""),"",H150*K150)</f>
        <v/>
      </c>
    </row>
    <row r="151" spans="1:12">
      <c r="A151" s="4"/>
      <c r="B151" s="4"/>
      <c r="C151" s="4"/>
      <c r="D151" s="4"/>
      <c r="E151" s="4"/>
      <c r="F151" s="5" t="str">
        <f>IF($A151="","",SUMIFS('Hareketler'!$D:$D,'Hareketler'!$B:$B,$A151,'Hareketler'!$C:$C,"Giriş")+SUMIFS('Hareketler'!$D:$D,'Hareketler'!$B:$B,$A151,'Hareketler'!$C:$C,"İade"))</f>
        <v/>
      </c>
      <c r="G151" s="5" t="str">
        <f>IF($A151="","",SUMIFS('Hareketler'!$D:$D,'Hareketler'!$B:$B,$A151,'Hareketler'!$C:$C,"Çıkış"))</f>
        <v/>
      </c>
      <c r="H151" s="5" t="str">
        <f>IF($A151="","",N(E151)+F151-G151)</f>
        <v/>
      </c>
      <c r="I151" s="4"/>
      <c r="J151" s="5" t="str">
        <f>IF($A151="","",IF(H151&lt;=0,"Stokta yok",IF(AND(I151&lt;&gt;"",H151&lt;=I151),"Sipariş ver","Yeterli")))</f>
        <v/>
      </c>
      <c r="K151" s="9"/>
      <c r="L151" s="10" t="str">
        <f>IF(OR($A151="",K151=""),"",H151*K151)</f>
        <v/>
      </c>
    </row>
    <row r="152" spans="1:12">
      <c r="A152" s="4"/>
      <c r="B152" s="4"/>
      <c r="C152" s="4"/>
      <c r="D152" s="4"/>
      <c r="E152" s="4"/>
      <c r="F152" s="5" t="str">
        <f>IF($A152="","",SUMIFS('Hareketler'!$D:$D,'Hareketler'!$B:$B,$A152,'Hareketler'!$C:$C,"Giriş")+SUMIFS('Hareketler'!$D:$D,'Hareketler'!$B:$B,$A152,'Hareketler'!$C:$C,"İade"))</f>
        <v/>
      </c>
      <c r="G152" s="5" t="str">
        <f>IF($A152="","",SUMIFS('Hareketler'!$D:$D,'Hareketler'!$B:$B,$A152,'Hareketler'!$C:$C,"Çıkış"))</f>
        <v/>
      </c>
      <c r="H152" s="5" t="str">
        <f>IF($A152="","",N(E152)+F152-G152)</f>
        <v/>
      </c>
      <c r="I152" s="4"/>
      <c r="J152" s="5" t="str">
        <f>IF($A152="","",IF(H152&lt;=0,"Stokta yok",IF(AND(I152&lt;&gt;"",H152&lt;=I152),"Sipariş ver","Yeterli")))</f>
        <v/>
      </c>
      <c r="K152" s="9"/>
      <c r="L152" s="10" t="str">
        <f>IF(OR($A152="",K152=""),"",H152*K152)</f>
        <v/>
      </c>
    </row>
    <row r="153" spans="1:12">
      <c r="A153" s="4"/>
      <c r="B153" s="4"/>
      <c r="C153" s="4"/>
      <c r="D153" s="4"/>
      <c r="E153" s="4"/>
      <c r="F153" s="5" t="str">
        <f>IF($A153="","",SUMIFS('Hareketler'!$D:$D,'Hareketler'!$B:$B,$A153,'Hareketler'!$C:$C,"Giriş")+SUMIFS('Hareketler'!$D:$D,'Hareketler'!$B:$B,$A153,'Hareketler'!$C:$C,"İade"))</f>
        <v/>
      </c>
      <c r="G153" s="5" t="str">
        <f>IF($A153="","",SUMIFS('Hareketler'!$D:$D,'Hareketler'!$B:$B,$A153,'Hareketler'!$C:$C,"Çıkış"))</f>
        <v/>
      </c>
      <c r="H153" s="5" t="str">
        <f>IF($A153="","",N(E153)+F153-G153)</f>
        <v/>
      </c>
      <c r="I153" s="4"/>
      <c r="J153" s="5" t="str">
        <f>IF($A153="","",IF(H153&lt;=0,"Stokta yok",IF(AND(I153&lt;&gt;"",H153&lt;=I153),"Sipariş ver","Yeterli")))</f>
        <v/>
      </c>
      <c r="K153" s="9"/>
      <c r="L153" s="10" t="str">
        <f>IF(OR($A153="",K153=""),"",H153*K153)</f>
        <v/>
      </c>
    </row>
    <row r="154" spans="1:12">
      <c r="A154" s="4"/>
      <c r="B154" s="4"/>
      <c r="C154" s="4"/>
      <c r="D154" s="4"/>
      <c r="E154" s="4"/>
      <c r="F154" s="5" t="str">
        <f>IF($A154="","",SUMIFS('Hareketler'!$D:$D,'Hareketler'!$B:$B,$A154,'Hareketler'!$C:$C,"Giriş")+SUMIFS('Hareketler'!$D:$D,'Hareketler'!$B:$B,$A154,'Hareketler'!$C:$C,"İade"))</f>
        <v/>
      </c>
      <c r="G154" s="5" t="str">
        <f>IF($A154="","",SUMIFS('Hareketler'!$D:$D,'Hareketler'!$B:$B,$A154,'Hareketler'!$C:$C,"Çıkış"))</f>
        <v/>
      </c>
      <c r="H154" s="5" t="str">
        <f>IF($A154="","",N(E154)+F154-G154)</f>
        <v/>
      </c>
      <c r="I154" s="4"/>
      <c r="J154" s="5" t="str">
        <f>IF($A154="","",IF(H154&lt;=0,"Stokta yok",IF(AND(I154&lt;&gt;"",H154&lt;=I154),"Sipariş ver","Yeterli")))</f>
        <v/>
      </c>
      <c r="K154" s="9"/>
      <c r="L154" s="10" t="str">
        <f>IF(OR($A154="",K154=""),"",H154*K154)</f>
        <v/>
      </c>
    </row>
    <row r="155" spans="1:12">
      <c r="A155" s="4"/>
      <c r="B155" s="4"/>
      <c r="C155" s="4"/>
      <c r="D155" s="4"/>
      <c r="E155" s="4"/>
      <c r="F155" s="5" t="str">
        <f>IF($A155="","",SUMIFS('Hareketler'!$D:$D,'Hareketler'!$B:$B,$A155,'Hareketler'!$C:$C,"Giriş")+SUMIFS('Hareketler'!$D:$D,'Hareketler'!$B:$B,$A155,'Hareketler'!$C:$C,"İade"))</f>
        <v/>
      </c>
      <c r="G155" s="5" t="str">
        <f>IF($A155="","",SUMIFS('Hareketler'!$D:$D,'Hareketler'!$B:$B,$A155,'Hareketler'!$C:$C,"Çıkış"))</f>
        <v/>
      </c>
      <c r="H155" s="5" t="str">
        <f>IF($A155="","",N(E155)+F155-G155)</f>
        <v/>
      </c>
      <c r="I155" s="4"/>
      <c r="J155" s="5" t="str">
        <f>IF($A155="","",IF(H155&lt;=0,"Stokta yok",IF(AND(I155&lt;&gt;"",H155&lt;=I155),"Sipariş ver","Yeterli")))</f>
        <v/>
      </c>
      <c r="K155" s="9"/>
      <c r="L155" s="10" t="str">
        <f>IF(OR($A155="",K155=""),"",H155*K155)</f>
        <v/>
      </c>
    </row>
    <row r="156" spans="1:12">
      <c r="A156" s="4"/>
      <c r="B156" s="4"/>
      <c r="C156" s="4"/>
      <c r="D156" s="4"/>
      <c r="E156" s="4"/>
      <c r="F156" s="5" t="str">
        <f>IF($A156="","",SUMIFS('Hareketler'!$D:$D,'Hareketler'!$B:$B,$A156,'Hareketler'!$C:$C,"Giriş")+SUMIFS('Hareketler'!$D:$D,'Hareketler'!$B:$B,$A156,'Hareketler'!$C:$C,"İade"))</f>
        <v/>
      </c>
      <c r="G156" s="5" t="str">
        <f>IF($A156="","",SUMIFS('Hareketler'!$D:$D,'Hareketler'!$B:$B,$A156,'Hareketler'!$C:$C,"Çıkış"))</f>
        <v/>
      </c>
      <c r="H156" s="5" t="str">
        <f>IF($A156="","",N(E156)+F156-G156)</f>
        <v/>
      </c>
      <c r="I156" s="4"/>
      <c r="J156" s="5" t="str">
        <f>IF($A156="","",IF(H156&lt;=0,"Stokta yok",IF(AND(I156&lt;&gt;"",H156&lt;=I156),"Sipariş ver","Yeterli")))</f>
        <v/>
      </c>
      <c r="K156" s="9"/>
      <c r="L156" s="10" t="str">
        <f>IF(OR($A156="",K156=""),"",H156*K156)</f>
        <v/>
      </c>
    </row>
    <row r="157" spans="1:12">
      <c r="A157" s="4"/>
      <c r="B157" s="4"/>
      <c r="C157" s="4"/>
      <c r="D157" s="4"/>
      <c r="E157" s="4"/>
      <c r="F157" s="5" t="str">
        <f>IF($A157="","",SUMIFS('Hareketler'!$D:$D,'Hareketler'!$B:$B,$A157,'Hareketler'!$C:$C,"Giriş")+SUMIFS('Hareketler'!$D:$D,'Hareketler'!$B:$B,$A157,'Hareketler'!$C:$C,"İade"))</f>
        <v/>
      </c>
      <c r="G157" s="5" t="str">
        <f>IF($A157="","",SUMIFS('Hareketler'!$D:$D,'Hareketler'!$B:$B,$A157,'Hareketler'!$C:$C,"Çıkış"))</f>
        <v/>
      </c>
      <c r="H157" s="5" t="str">
        <f>IF($A157="","",N(E157)+F157-G157)</f>
        <v/>
      </c>
      <c r="I157" s="4"/>
      <c r="J157" s="5" t="str">
        <f>IF($A157="","",IF(H157&lt;=0,"Stokta yok",IF(AND(I157&lt;&gt;"",H157&lt;=I157),"Sipariş ver","Yeterli")))</f>
        <v/>
      </c>
      <c r="K157" s="9"/>
      <c r="L157" s="10" t="str">
        <f>IF(OR($A157="",K157=""),"",H157*K157)</f>
        <v/>
      </c>
    </row>
    <row r="158" spans="1:12">
      <c r="A158" s="4"/>
      <c r="B158" s="4"/>
      <c r="C158" s="4"/>
      <c r="D158" s="4"/>
      <c r="E158" s="4"/>
      <c r="F158" s="5" t="str">
        <f>IF($A158="","",SUMIFS('Hareketler'!$D:$D,'Hareketler'!$B:$B,$A158,'Hareketler'!$C:$C,"Giriş")+SUMIFS('Hareketler'!$D:$D,'Hareketler'!$B:$B,$A158,'Hareketler'!$C:$C,"İade"))</f>
        <v/>
      </c>
      <c r="G158" s="5" t="str">
        <f>IF($A158="","",SUMIFS('Hareketler'!$D:$D,'Hareketler'!$B:$B,$A158,'Hareketler'!$C:$C,"Çıkış"))</f>
        <v/>
      </c>
      <c r="H158" s="5" t="str">
        <f>IF($A158="","",N(E158)+F158-G158)</f>
        <v/>
      </c>
      <c r="I158" s="4"/>
      <c r="J158" s="5" t="str">
        <f>IF($A158="","",IF(H158&lt;=0,"Stokta yok",IF(AND(I158&lt;&gt;"",H158&lt;=I158),"Sipariş ver","Yeterli")))</f>
        <v/>
      </c>
      <c r="K158" s="9"/>
      <c r="L158" s="10" t="str">
        <f>IF(OR($A158="",K158=""),"",H158*K158)</f>
        <v/>
      </c>
    </row>
    <row r="159" spans="1:12">
      <c r="A159" s="4"/>
      <c r="B159" s="4"/>
      <c r="C159" s="4"/>
      <c r="D159" s="4"/>
      <c r="E159" s="4"/>
      <c r="F159" s="5" t="str">
        <f>IF($A159="","",SUMIFS('Hareketler'!$D:$D,'Hareketler'!$B:$B,$A159,'Hareketler'!$C:$C,"Giriş")+SUMIFS('Hareketler'!$D:$D,'Hareketler'!$B:$B,$A159,'Hareketler'!$C:$C,"İade"))</f>
        <v/>
      </c>
      <c r="G159" s="5" t="str">
        <f>IF($A159="","",SUMIFS('Hareketler'!$D:$D,'Hareketler'!$B:$B,$A159,'Hareketler'!$C:$C,"Çıkış"))</f>
        <v/>
      </c>
      <c r="H159" s="5" t="str">
        <f>IF($A159="","",N(E159)+F159-G159)</f>
        <v/>
      </c>
      <c r="I159" s="4"/>
      <c r="J159" s="5" t="str">
        <f>IF($A159="","",IF(H159&lt;=0,"Stokta yok",IF(AND(I159&lt;&gt;"",H159&lt;=I159),"Sipariş ver","Yeterli")))</f>
        <v/>
      </c>
      <c r="K159" s="9"/>
      <c r="L159" s="10" t="str">
        <f>IF(OR($A159="",K159=""),"",H159*K159)</f>
        <v/>
      </c>
    </row>
    <row r="160" spans="1:12">
      <c r="A160" s="4"/>
      <c r="B160" s="4"/>
      <c r="C160" s="4"/>
      <c r="D160" s="4"/>
      <c r="E160" s="4"/>
      <c r="F160" s="5" t="str">
        <f>IF($A160="","",SUMIFS('Hareketler'!$D:$D,'Hareketler'!$B:$B,$A160,'Hareketler'!$C:$C,"Giriş")+SUMIFS('Hareketler'!$D:$D,'Hareketler'!$B:$B,$A160,'Hareketler'!$C:$C,"İade"))</f>
        <v/>
      </c>
      <c r="G160" s="5" t="str">
        <f>IF($A160="","",SUMIFS('Hareketler'!$D:$D,'Hareketler'!$B:$B,$A160,'Hareketler'!$C:$C,"Çıkış"))</f>
        <v/>
      </c>
      <c r="H160" s="5" t="str">
        <f>IF($A160="","",N(E160)+F160-G160)</f>
        <v/>
      </c>
      <c r="I160" s="4"/>
      <c r="J160" s="5" t="str">
        <f>IF($A160="","",IF(H160&lt;=0,"Stokta yok",IF(AND(I160&lt;&gt;"",H160&lt;=I160),"Sipariş ver","Yeterli")))</f>
        <v/>
      </c>
      <c r="K160" s="9"/>
      <c r="L160" s="10" t="str">
        <f>IF(OR($A160="",K160=""),"",H160*K160)</f>
        <v/>
      </c>
    </row>
    <row r="161" spans="1:12">
      <c r="A161" s="4"/>
      <c r="B161" s="4"/>
      <c r="C161" s="4"/>
      <c r="D161" s="4"/>
      <c r="E161" s="4"/>
      <c r="F161" s="5" t="str">
        <f>IF($A161="","",SUMIFS('Hareketler'!$D:$D,'Hareketler'!$B:$B,$A161,'Hareketler'!$C:$C,"Giriş")+SUMIFS('Hareketler'!$D:$D,'Hareketler'!$B:$B,$A161,'Hareketler'!$C:$C,"İade"))</f>
        <v/>
      </c>
      <c r="G161" s="5" t="str">
        <f>IF($A161="","",SUMIFS('Hareketler'!$D:$D,'Hareketler'!$B:$B,$A161,'Hareketler'!$C:$C,"Çıkış"))</f>
        <v/>
      </c>
      <c r="H161" s="5" t="str">
        <f>IF($A161="","",N(E161)+F161-G161)</f>
        <v/>
      </c>
      <c r="I161" s="4"/>
      <c r="J161" s="5" t="str">
        <f>IF($A161="","",IF(H161&lt;=0,"Stokta yok",IF(AND(I161&lt;&gt;"",H161&lt;=I161),"Sipariş ver","Yeterli")))</f>
        <v/>
      </c>
      <c r="K161" s="9"/>
      <c r="L161" s="10" t="str">
        <f>IF(OR($A161="",K161=""),"",H161*K161)</f>
        <v/>
      </c>
    </row>
    <row r="162" spans="1:12">
      <c r="A162" s="4"/>
      <c r="B162" s="4"/>
      <c r="C162" s="4"/>
      <c r="D162" s="4"/>
      <c r="E162" s="4"/>
      <c r="F162" s="5" t="str">
        <f>IF($A162="","",SUMIFS('Hareketler'!$D:$D,'Hareketler'!$B:$B,$A162,'Hareketler'!$C:$C,"Giriş")+SUMIFS('Hareketler'!$D:$D,'Hareketler'!$B:$B,$A162,'Hareketler'!$C:$C,"İade"))</f>
        <v/>
      </c>
      <c r="G162" s="5" t="str">
        <f>IF($A162="","",SUMIFS('Hareketler'!$D:$D,'Hareketler'!$B:$B,$A162,'Hareketler'!$C:$C,"Çıkış"))</f>
        <v/>
      </c>
      <c r="H162" s="5" t="str">
        <f>IF($A162="","",N(E162)+F162-G162)</f>
        <v/>
      </c>
      <c r="I162" s="4"/>
      <c r="J162" s="5" t="str">
        <f>IF($A162="","",IF(H162&lt;=0,"Stokta yok",IF(AND(I162&lt;&gt;"",H162&lt;=I162),"Sipariş ver","Yeterli")))</f>
        <v/>
      </c>
      <c r="K162" s="9"/>
      <c r="L162" s="10" t="str">
        <f>IF(OR($A162="",K162=""),"",H162*K162)</f>
        <v/>
      </c>
    </row>
    <row r="163" spans="1:12">
      <c r="A163" s="4"/>
      <c r="B163" s="4"/>
      <c r="C163" s="4"/>
      <c r="D163" s="4"/>
      <c r="E163" s="4"/>
      <c r="F163" s="5" t="str">
        <f>IF($A163="","",SUMIFS('Hareketler'!$D:$D,'Hareketler'!$B:$B,$A163,'Hareketler'!$C:$C,"Giriş")+SUMIFS('Hareketler'!$D:$D,'Hareketler'!$B:$B,$A163,'Hareketler'!$C:$C,"İade"))</f>
        <v/>
      </c>
      <c r="G163" s="5" t="str">
        <f>IF($A163="","",SUMIFS('Hareketler'!$D:$D,'Hareketler'!$B:$B,$A163,'Hareketler'!$C:$C,"Çıkış"))</f>
        <v/>
      </c>
      <c r="H163" s="5" t="str">
        <f>IF($A163="","",N(E163)+F163-G163)</f>
        <v/>
      </c>
      <c r="I163" s="4"/>
      <c r="J163" s="5" t="str">
        <f>IF($A163="","",IF(H163&lt;=0,"Stokta yok",IF(AND(I163&lt;&gt;"",H163&lt;=I163),"Sipariş ver","Yeterli")))</f>
        <v/>
      </c>
      <c r="K163" s="9"/>
      <c r="L163" s="10" t="str">
        <f>IF(OR($A163="",K163=""),"",H163*K163)</f>
        <v/>
      </c>
    </row>
    <row r="164" spans="1:12">
      <c r="A164" s="4"/>
      <c r="B164" s="4"/>
      <c r="C164" s="4"/>
      <c r="D164" s="4"/>
      <c r="E164" s="4"/>
      <c r="F164" s="5" t="str">
        <f>IF($A164="","",SUMIFS('Hareketler'!$D:$D,'Hareketler'!$B:$B,$A164,'Hareketler'!$C:$C,"Giriş")+SUMIFS('Hareketler'!$D:$D,'Hareketler'!$B:$B,$A164,'Hareketler'!$C:$C,"İade"))</f>
        <v/>
      </c>
      <c r="G164" s="5" t="str">
        <f>IF($A164="","",SUMIFS('Hareketler'!$D:$D,'Hareketler'!$B:$B,$A164,'Hareketler'!$C:$C,"Çıkış"))</f>
        <v/>
      </c>
      <c r="H164" s="5" t="str">
        <f>IF($A164="","",N(E164)+F164-G164)</f>
        <v/>
      </c>
      <c r="I164" s="4"/>
      <c r="J164" s="5" t="str">
        <f>IF($A164="","",IF(H164&lt;=0,"Stokta yok",IF(AND(I164&lt;&gt;"",H164&lt;=I164),"Sipariş ver","Yeterli")))</f>
        <v/>
      </c>
      <c r="K164" s="9"/>
      <c r="L164" s="10" t="str">
        <f>IF(OR($A164="",K164=""),"",H164*K164)</f>
        <v/>
      </c>
    </row>
    <row r="165" spans="1:12">
      <c r="A165" s="4"/>
      <c r="B165" s="4"/>
      <c r="C165" s="4"/>
      <c r="D165" s="4"/>
      <c r="E165" s="4"/>
      <c r="F165" s="5" t="str">
        <f>IF($A165="","",SUMIFS('Hareketler'!$D:$D,'Hareketler'!$B:$B,$A165,'Hareketler'!$C:$C,"Giriş")+SUMIFS('Hareketler'!$D:$D,'Hareketler'!$B:$B,$A165,'Hareketler'!$C:$C,"İade"))</f>
        <v/>
      </c>
      <c r="G165" s="5" t="str">
        <f>IF($A165="","",SUMIFS('Hareketler'!$D:$D,'Hareketler'!$B:$B,$A165,'Hareketler'!$C:$C,"Çıkış"))</f>
        <v/>
      </c>
      <c r="H165" s="5" t="str">
        <f>IF($A165="","",N(E165)+F165-G165)</f>
        <v/>
      </c>
      <c r="I165" s="4"/>
      <c r="J165" s="5" t="str">
        <f>IF($A165="","",IF(H165&lt;=0,"Stokta yok",IF(AND(I165&lt;&gt;"",H165&lt;=I165),"Sipariş ver","Yeterli")))</f>
        <v/>
      </c>
      <c r="K165" s="9"/>
      <c r="L165" s="10" t="str">
        <f>IF(OR($A165="",K165=""),"",H165*K165)</f>
        <v/>
      </c>
    </row>
    <row r="166" spans="1:12">
      <c r="A166" s="4"/>
      <c r="B166" s="4"/>
      <c r="C166" s="4"/>
      <c r="D166" s="4"/>
      <c r="E166" s="4"/>
      <c r="F166" s="5" t="str">
        <f>IF($A166="","",SUMIFS('Hareketler'!$D:$D,'Hareketler'!$B:$B,$A166,'Hareketler'!$C:$C,"Giriş")+SUMIFS('Hareketler'!$D:$D,'Hareketler'!$B:$B,$A166,'Hareketler'!$C:$C,"İade"))</f>
        <v/>
      </c>
      <c r="G166" s="5" t="str">
        <f>IF($A166="","",SUMIFS('Hareketler'!$D:$D,'Hareketler'!$B:$B,$A166,'Hareketler'!$C:$C,"Çıkış"))</f>
        <v/>
      </c>
      <c r="H166" s="5" t="str">
        <f>IF($A166="","",N(E166)+F166-G166)</f>
        <v/>
      </c>
      <c r="I166" s="4"/>
      <c r="J166" s="5" t="str">
        <f>IF($A166="","",IF(H166&lt;=0,"Stokta yok",IF(AND(I166&lt;&gt;"",H166&lt;=I166),"Sipariş ver","Yeterli")))</f>
        <v/>
      </c>
      <c r="K166" s="9"/>
      <c r="L166" s="10" t="str">
        <f>IF(OR($A166="",K166=""),"",H166*K166)</f>
        <v/>
      </c>
    </row>
    <row r="167" spans="1:12">
      <c r="A167" s="4"/>
      <c r="B167" s="4"/>
      <c r="C167" s="4"/>
      <c r="D167" s="4"/>
      <c r="E167" s="4"/>
      <c r="F167" s="5" t="str">
        <f>IF($A167="","",SUMIFS('Hareketler'!$D:$D,'Hareketler'!$B:$B,$A167,'Hareketler'!$C:$C,"Giriş")+SUMIFS('Hareketler'!$D:$D,'Hareketler'!$B:$B,$A167,'Hareketler'!$C:$C,"İade"))</f>
        <v/>
      </c>
      <c r="G167" s="5" t="str">
        <f>IF($A167="","",SUMIFS('Hareketler'!$D:$D,'Hareketler'!$B:$B,$A167,'Hareketler'!$C:$C,"Çıkış"))</f>
        <v/>
      </c>
      <c r="H167" s="5" t="str">
        <f>IF($A167="","",N(E167)+F167-G167)</f>
        <v/>
      </c>
      <c r="I167" s="4"/>
      <c r="J167" s="5" t="str">
        <f>IF($A167="","",IF(H167&lt;=0,"Stokta yok",IF(AND(I167&lt;&gt;"",H167&lt;=I167),"Sipariş ver","Yeterli")))</f>
        <v/>
      </c>
      <c r="K167" s="9"/>
      <c r="L167" s="10" t="str">
        <f>IF(OR($A167="",K167=""),"",H167*K167)</f>
        <v/>
      </c>
    </row>
    <row r="168" spans="1:12">
      <c r="A168" s="4"/>
      <c r="B168" s="4"/>
      <c r="C168" s="4"/>
      <c r="D168" s="4"/>
      <c r="E168" s="4"/>
      <c r="F168" s="5" t="str">
        <f>IF($A168="","",SUMIFS('Hareketler'!$D:$D,'Hareketler'!$B:$B,$A168,'Hareketler'!$C:$C,"Giriş")+SUMIFS('Hareketler'!$D:$D,'Hareketler'!$B:$B,$A168,'Hareketler'!$C:$C,"İade"))</f>
        <v/>
      </c>
      <c r="G168" s="5" t="str">
        <f>IF($A168="","",SUMIFS('Hareketler'!$D:$D,'Hareketler'!$B:$B,$A168,'Hareketler'!$C:$C,"Çıkış"))</f>
        <v/>
      </c>
      <c r="H168" s="5" t="str">
        <f>IF($A168="","",N(E168)+F168-G168)</f>
        <v/>
      </c>
      <c r="I168" s="4"/>
      <c r="J168" s="5" t="str">
        <f>IF($A168="","",IF(H168&lt;=0,"Stokta yok",IF(AND(I168&lt;&gt;"",H168&lt;=I168),"Sipariş ver","Yeterli")))</f>
        <v/>
      </c>
      <c r="K168" s="9"/>
      <c r="L168" s="10" t="str">
        <f>IF(OR($A168="",K168=""),"",H168*K168)</f>
        <v/>
      </c>
    </row>
    <row r="169" spans="1:12">
      <c r="A169" s="4"/>
      <c r="B169" s="4"/>
      <c r="C169" s="4"/>
      <c r="D169" s="4"/>
      <c r="E169" s="4"/>
      <c r="F169" s="5" t="str">
        <f>IF($A169="","",SUMIFS('Hareketler'!$D:$D,'Hareketler'!$B:$B,$A169,'Hareketler'!$C:$C,"Giriş")+SUMIFS('Hareketler'!$D:$D,'Hareketler'!$B:$B,$A169,'Hareketler'!$C:$C,"İade"))</f>
        <v/>
      </c>
      <c r="G169" s="5" t="str">
        <f>IF($A169="","",SUMIFS('Hareketler'!$D:$D,'Hareketler'!$B:$B,$A169,'Hareketler'!$C:$C,"Çıkış"))</f>
        <v/>
      </c>
      <c r="H169" s="5" t="str">
        <f>IF($A169="","",N(E169)+F169-G169)</f>
        <v/>
      </c>
      <c r="I169" s="4"/>
      <c r="J169" s="5" t="str">
        <f>IF($A169="","",IF(H169&lt;=0,"Stokta yok",IF(AND(I169&lt;&gt;"",H169&lt;=I169),"Sipariş ver","Yeterli")))</f>
        <v/>
      </c>
      <c r="K169" s="9"/>
      <c r="L169" s="10" t="str">
        <f>IF(OR($A169="",K169=""),"",H169*K169)</f>
        <v/>
      </c>
    </row>
    <row r="170" spans="1:12">
      <c r="A170" s="4"/>
      <c r="B170" s="4"/>
      <c r="C170" s="4"/>
      <c r="D170" s="4"/>
      <c r="E170" s="4"/>
      <c r="F170" s="5" t="str">
        <f>IF($A170="","",SUMIFS('Hareketler'!$D:$D,'Hareketler'!$B:$B,$A170,'Hareketler'!$C:$C,"Giriş")+SUMIFS('Hareketler'!$D:$D,'Hareketler'!$B:$B,$A170,'Hareketler'!$C:$C,"İade"))</f>
        <v/>
      </c>
      <c r="G170" s="5" t="str">
        <f>IF($A170="","",SUMIFS('Hareketler'!$D:$D,'Hareketler'!$B:$B,$A170,'Hareketler'!$C:$C,"Çıkış"))</f>
        <v/>
      </c>
      <c r="H170" s="5" t="str">
        <f>IF($A170="","",N(E170)+F170-G170)</f>
        <v/>
      </c>
      <c r="I170" s="4"/>
      <c r="J170" s="5" t="str">
        <f>IF($A170="","",IF(H170&lt;=0,"Stokta yok",IF(AND(I170&lt;&gt;"",H170&lt;=I170),"Sipariş ver","Yeterli")))</f>
        <v/>
      </c>
      <c r="K170" s="9"/>
      <c r="L170" s="10" t="str">
        <f>IF(OR($A170="",K170=""),"",H170*K170)</f>
        <v/>
      </c>
    </row>
    <row r="171" spans="1:12">
      <c r="A171" s="4"/>
      <c r="B171" s="4"/>
      <c r="C171" s="4"/>
      <c r="D171" s="4"/>
      <c r="E171" s="4"/>
      <c r="F171" s="5" t="str">
        <f>IF($A171="","",SUMIFS('Hareketler'!$D:$D,'Hareketler'!$B:$B,$A171,'Hareketler'!$C:$C,"Giriş")+SUMIFS('Hareketler'!$D:$D,'Hareketler'!$B:$B,$A171,'Hareketler'!$C:$C,"İade"))</f>
        <v/>
      </c>
      <c r="G171" s="5" t="str">
        <f>IF($A171="","",SUMIFS('Hareketler'!$D:$D,'Hareketler'!$B:$B,$A171,'Hareketler'!$C:$C,"Çıkış"))</f>
        <v/>
      </c>
      <c r="H171" s="5" t="str">
        <f>IF($A171="","",N(E171)+F171-G171)</f>
        <v/>
      </c>
      <c r="I171" s="4"/>
      <c r="J171" s="5" t="str">
        <f>IF($A171="","",IF(H171&lt;=0,"Stokta yok",IF(AND(I171&lt;&gt;"",H171&lt;=I171),"Sipariş ver","Yeterli")))</f>
        <v/>
      </c>
      <c r="K171" s="9"/>
      <c r="L171" s="10" t="str">
        <f>IF(OR($A171="",K171=""),"",H171*K171)</f>
        <v/>
      </c>
    </row>
    <row r="172" spans="1:12">
      <c r="A172" s="4"/>
      <c r="B172" s="4"/>
      <c r="C172" s="4"/>
      <c r="D172" s="4"/>
      <c r="E172" s="4"/>
      <c r="F172" s="5" t="str">
        <f>IF($A172="","",SUMIFS('Hareketler'!$D:$D,'Hareketler'!$B:$B,$A172,'Hareketler'!$C:$C,"Giriş")+SUMIFS('Hareketler'!$D:$D,'Hareketler'!$B:$B,$A172,'Hareketler'!$C:$C,"İade"))</f>
        <v/>
      </c>
      <c r="G172" s="5" t="str">
        <f>IF($A172="","",SUMIFS('Hareketler'!$D:$D,'Hareketler'!$B:$B,$A172,'Hareketler'!$C:$C,"Çıkış"))</f>
        <v/>
      </c>
      <c r="H172" s="5" t="str">
        <f>IF($A172="","",N(E172)+F172-G172)</f>
        <v/>
      </c>
      <c r="I172" s="4"/>
      <c r="J172" s="5" t="str">
        <f>IF($A172="","",IF(H172&lt;=0,"Stokta yok",IF(AND(I172&lt;&gt;"",H172&lt;=I172),"Sipariş ver","Yeterli")))</f>
        <v/>
      </c>
      <c r="K172" s="9"/>
      <c r="L172" s="10" t="str">
        <f>IF(OR($A172="",K172=""),"",H172*K172)</f>
        <v/>
      </c>
    </row>
    <row r="173" spans="1:12">
      <c r="A173" s="4"/>
      <c r="B173" s="4"/>
      <c r="C173" s="4"/>
      <c r="D173" s="4"/>
      <c r="E173" s="4"/>
      <c r="F173" s="5" t="str">
        <f>IF($A173="","",SUMIFS('Hareketler'!$D:$D,'Hareketler'!$B:$B,$A173,'Hareketler'!$C:$C,"Giriş")+SUMIFS('Hareketler'!$D:$D,'Hareketler'!$B:$B,$A173,'Hareketler'!$C:$C,"İade"))</f>
        <v/>
      </c>
      <c r="G173" s="5" t="str">
        <f>IF($A173="","",SUMIFS('Hareketler'!$D:$D,'Hareketler'!$B:$B,$A173,'Hareketler'!$C:$C,"Çıkış"))</f>
        <v/>
      </c>
      <c r="H173" s="5" t="str">
        <f>IF($A173="","",N(E173)+F173-G173)</f>
        <v/>
      </c>
      <c r="I173" s="4"/>
      <c r="J173" s="5" t="str">
        <f>IF($A173="","",IF(H173&lt;=0,"Stokta yok",IF(AND(I173&lt;&gt;"",H173&lt;=I173),"Sipariş ver","Yeterli")))</f>
        <v/>
      </c>
      <c r="K173" s="9"/>
      <c r="L173" s="10" t="str">
        <f>IF(OR($A173="",K173=""),"",H173*K173)</f>
        <v/>
      </c>
    </row>
    <row r="174" spans="1:12">
      <c r="A174" s="4"/>
      <c r="B174" s="4"/>
      <c r="C174" s="4"/>
      <c r="D174" s="4"/>
      <c r="E174" s="4"/>
      <c r="F174" s="5" t="str">
        <f>IF($A174="","",SUMIFS('Hareketler'!$D:$D,'Hareketler'!$B:$B,$A174,'Hareketler'!$C:$C,"Giriş")+SUMIFS('Hareketler'!$D:$D,'Hareketler'!$B:$B,$A174,'Hareketler'!$C:$C,"İade"))</f>
        <v/>
      </c>
      <c r="G174" s="5" t="str">
        <f>IF($A174="","",SUMIFS('Hareketler'!$D:$D,'Hareketler'!$B:$B,$A174,'Hareketler'!$C:$C,"Çıkış"))</f>
        <v/>
      </c>
      <c r="H174" s="5" t="str">
        <f>IF($A174="","",N(E174)+F174-G174)</f>
        <v/>
      </c>
      <c r="I174" s="4"/>
      <c r="J174" s="5" t="str">
        <f>IF($A174="","",IF(H174&lt;=0,"Stokta yok",IF(AND(I174&lt;&gt;"",H174&lt;=I174),"Sipariş ver","Yeterli")))</f>
        <v/>
      </c>
      <c r="K174" s="9"/>
      <c r="L174" s="10" t="str">
        <f>IF(OR($A174="",K174=""),"",H174*K174)</f>
        <v/>
      </c>
    </row>
    <row r="175" spans="1:12">
      <c r="A175" s="4"/>
      <c r="B175" s="4"/>
      <c r="C175" s="4"/>
      <c r="D175" s="4"/>
      <c r="E175" s="4"/>
      <c r="F175" s="5" t="str">
        <f>IF($A175="","",SUMIFS('Hareketler'!$D:$D,'Hareketler'!$B:$B,$A175,'Hareketler'!$C:$C,"Giriş")+SUMIFS('Hareketler'!$D:$D,'Hareketler'!$B:$B,$A175,'Hareketler'!$C:$C,"İade"))</f>
        <v/>
      </c>
      <c r="G175" s="5" t="str">
        <f>IF($A175="","",SUMIFS('Hareketler'!$D:$D,'Hareketler'!$B:$B,$A175,'Hareketler'!$C:$C,"Çıkış"))</f>
        <v/>
      </c>
      <c r="H175" s="5" t="str">
        <f>IF($A175="","",N(E175)+F175-G175)</f>
        <v/>
      </c>
      <c r="I175" s="4"/>
      <c r="J175" s="5" t="str">
        <f>IF($A175="","",IF(H175&lt;=0,"Stokta yok",IF(AND(I175&lt;&gt;"",H175&lt;=I175),"Sipariş ver","Yeterli")))</f>
        <v/>
      </c>
      <c r="K175" s="9"/>
      <c r="L175" s="10" t="str">
        <f>IF(OR($A175="",K175=""),"",H175*K175)</f>
        <v/>
      </c>
    </row>
    <row r="176" spans="1:12">
      <c r="A176" s="4"/>
      <c r="B176" s="4"/>
      <c r="C176" s="4"/>
      <c r="D176" s="4"/>
      <c r="E176" s="4"/>
      <c r="F176" s="5" t="str">
        <f>IF($A176="","",SUMIFS('Hareketler'!$D:$D,'Hareketler'!$B:$B,$A176,'Hareketler'!$C:$C,"Giriş")+SUMIFS('Hareketler'!$D:$D,'Hareketler'!$B:$B,$A176,'Hareketler'!$C:$C,"İade"))</f>
        <v/>
      </c>
      <c r="G176" s="5" t="str">
        <f>IF($A176="","",SUMIFS('Hareketler'!$D:$D,'Hareketler'!$B:$B,$A176,'Hareketler'!$C:$C,"Çıkış"))</f>
        <v/>
      </c>
      <c r="H176" s="5" t="str">
        <f>IF($A176="","",N(E176)+F176-G176)</f>
        <v/>
      </c>
      <c r="I176" s="4"/>
      <c r="J176" s="5" t="str">
        <f>IF($A176="","",IF(H176&lt;=0,"Stokta yok",IF(AND(I176&lt;&gt;"",H176&lt;=I176),"Sipariş ver","Yeterli")))</f>
        <v/>
      </c>
      <c r="K176" s="9"/>
      <c r="L176" s="10" t="str">
        <f>IF(OR($A176="",K176=""),"",H176*K176)</f>
        <v/>
      </c>
    </row>
    <row r="177" spans="1:12">
      <c r="A177" s="4"/>
      <c r="B177" s="4"/>
      <c r="C177" s="4"/>
      <c r="D177" s="4"/>
      <c r="E177" s="4"/>
      <c r="F177" s="5" t="str">
        <f>IF($A177="","",SUMIFS('Hareketler'!$D:$D,'Hareketler'!$B:$B,$A177,'Hareketler'!$C:$C,"Giriş")+SUMIFS('Hareketler'!$D:$D,'Hareketler'!$B:$B,$A177,'Hareketler'!$C:$C,"İade"))</f>
        <v/>
      </c>
      <c r="G177" s="5" t="str">
        <f>IF($A177="","",SUMIFS('Hareketler'!$D:$D,'Hareketler'!$B:$B,$A177,'Hareketler'!$C:$C,"Çıkış"))</f>
        <v/>
      </c>
      <c r="H177" s="5" t="str">
        <f>IF($A177="","",N(E177)+F177-G177)</f>
        <v/>
      </c>
      <c r="I177" s="4"/>
      <c r="J177" s="5" t="str">
        <f>IF($A177="","",IF(H177&lt;=0,"Stokta yok",IF(AND(I177&lt;&gt;"",H177&lt;=I177),"Sipariş ver","Yeterli")))</f>
        <v/>
      </c>
      <c r="K177" s="9"/>
      <c r="L177" s="10" t="str">
        <f>IF(OR($A177="",K177=""),"",H177*K177)</f>
        <v/>
      </c>
    </row>
    <row r="178" spans="1:12">
      <c r="A178" s="4"/>
      <c r="B178" s="4"/>
      <c r="C178" s="4"/>
      <c r="D178" s="4"/>
      <c r="E178" s="4"/>
      <c r="F178" s="5" t="str">
        <f>IF($A178="","",SUMIFS('Hareketler'!$D:$D,'Hareketler'!$B:$B,$A178,'Hareketler'!$C:$C,"Giriş")+SUMIFS('Hareketler'!$D:$D,'Hareketler'!$B:$B,$A178,'Hareketler'!$C:$C,"İade"))</f>
        <v/>
      </c>
      <c r="G178" s="5" t="str">
        <f>IF($A178="","",SUMIFS('Hareketler'!$D:$D,'Hareketler'!$B:$B,$A178,'Hareketler'!$C:$C,"Çıkış"))</f>
        <v/>
      </c>
      <c r="H178" s="5" t="str">
        <f>IF($A178="","",N(E178)+F178-G178)</f>
        <v/>
      </c>
      <c r="I178" s="4"/>
      <c r="J178" s="5" t="str">
        <f>IF($A178="","",IF(H178&lt;=0,"Stokta yok",IF(AND(I178&lt;&gt;"",H178&lt;=I178),"Sipariş ver","Yeterli")))</f>
        <v/>
      </c>
      <c r="K178" s="9"/>
      <c r="L178" s="10" t="str">
        <f>IF(OR($A178="",K178=""),"",H178*K178)</f>
        <v/>
      </c>
    </row>
    <row r="179" spans="1:12">
      <c r="A179" s="4"/>
      <c r="B179" s="4"/>
      <c r="C179" s="4"/>
      <c r="D179" s="4"/>
      <c r="E179" s="4"/>
      <c r="F179" s="5" t="str">
        <f>IF($A179="","",SUMIFS('Hareketler'!$D:$D,'Hareketler'!$B:$B,$A179,'Hareketler'!$C:$C,"Giriş")+SUMIFS('Hareketler'!$D:$D,'Hareketler'!$B:$B,$A179,'Hareketler'!$C:$C,"İade"))</f>
        <v/>
      </c>
      <c r="G179" s="5" t="str">
        <f>IF($A179="","",SUMIFS('Hareketler'!$D:$D,'Hareketler'!$B:$B,$A179,'Hareketler'!$C:$C,"Çıkış"))</f>
        <v/>
      </c>
      <c r="H179" s="5" t="str">
        <f>IF($A179="","",N(E179)+F179-G179)</f>
        <v/>
      </c>
      <c r="I179" s="4"/>
      <c r="J179" s="5" t="str">
        <f>IF($A179="","",IF(H179&lt;=0,"Stokta yok",IF(AND(I179&lt;&gt;"",H179&lt;=I179),"Sipariş ver","Yeterli")))</f>
        <v/>
      </c>
      <c r="K179" s="9"/>
      <c r="L179" s="10" t="str">
        <f>IF(OR($A179="",K179=""),"",H179*K179)</f>
        <v/>
      </c>
    </row>
    <row r="180" spans="1:12">
      <c r="A180" s="4"/>
      <c r="B180" s="4"/>
      <c r="C180" s="4"/>
      <c r="D180" s="4"/>
      <c r="E180" s="4"/>
      <c r="F180" s="5" t="str">
        <f>IF($A180="","",SUMIFS('Hareketler'!$D:$D,'Hareketler'!$B:$B,$A180,'Hareketler'!$C:$C,"Giriş")+SUMIFS('Hareketler'!$D:$D,'Hareketler'!$B:$B,$A180,'Hareketler'!$C:$C,"İade"))</f>
        <v/>
      </c>
      <c r="G180" s="5" t="str">
        <f>IF($A180="","",SUMIFS('Hareketler'!$D:$D,'Hareketler'!$B:$B,$A180,'Hareketler'!$C:$C,"Çıkış"))</f>
        <v/>
      </c>
      <c r="H180" s="5" t="str">
        <f>IF($A180="","",N(E180)+F180-G180)</f>
        <v/>
      </c>
      <c r="I180" s="4"/>
      <c r="J180" s="5" t="str">
        <f>IF($A180="","",IF(H180&lt;=0,"Stokta yok",IF(AND(I180&lt;&gt;"",H180&lt;=I180),"Sipariş ver","Yeterli")))</f>
        <v/>
      </c>
      <c r="K180" s="9"/>
      <c r="L180" s="10" t="str">
        <f>IF(OR($A180="",K180=""),"",H180*K180)</f>
        <v/>
      </c>
    </row>
    <row r="181" spans="1:12">
      <c r="A181" s="4"/>
      <c r="B181" s="4"/>
      <c r="C181" s="4"/>
      <c r="D181" s="4"/>
      <c r="E181" s="4"/>
      <c r="F181" s="5" t="str">
        <f>IF($A181="","",SUMIFS('Hareketler'!$D:$D,'Hareketler'!$B:$B,$A181,'Hareketler'!$C:$C,"Giriş")+SUMIFS('Hareketler'!$D:$D,'Hareketler'!$B:$B,$A181,'Hareketler'!$C:$C,"İade"))</f>
        <v/>
      </c>
      <c r="G181" s="5" t="str">
        <f>IF($A181="","",SUMIFS('Hareketler'!$D:$D,'Hareketler'!$B:$B,$A181,'Hareketler'!$C:$C,"Çıkış"))</f>
        <v/>
      </c>
      <c r="H181" s="5" t="str">
        <f>IF($A181="","",N(E181)+F181-G181)</f>
        <v/>
      </c>
      <c r="I181" s="4"/>
      <c r="J181" s="5" t="str">
        <f>IF($A181="","",IF(H181&lt;=0,"Stokta yok",IF(AND(I181&lt;&gt;"",H181&lt;=I181),"Sipariş ver","Yeterli")))</f>
        <v/>
      </c>
      <c r="K181" s="9"/>
      <c r="L181" s="10" t="str">
        <f>IF(OR($A181="",K181=""),"",H181*K181)</f>
        <v/>
      </c>
    </row>
    <row r="182" spans="1:12">
      <c r="A182" s="4"/>
      <c r="B182" s="4"/>
      <c r="C182" s="4"/>
      <c r="D182" s="4"/>
      <c r="E182" s="4"/>
      <c r="F182" s="5" t="str">
        <f>IF($A182="","",SUMIFS('Hareketler'!$D:$D,'Hareketler'!$B:$B,$A182,'Hareketler'!$C:$C,"Giriş")+SUMIFS('Hareketler'!$D:$D,'Hareketler'!$B:$B,$A182,'Hareketler'!$C:$C,"İade"))</f>
        <v/>
      </c>
      <c r="G182" s="5" t="str">
        <f>IF($A182="","",SUMIFS('Hareketler'!$D:$D,'Hareketler'!$B:$B,$A182,'Hareketler'!$C:$C,"Çıkış"))</f>
        <v/>
      </c>
      <c r="H182" s="5" t="str">
        <f>IF($A182="","",N(E182)+F182-G182)</f>
        <v/>
      </c>
      <c r="I182" s="4"/>
      <c r="J182" s="5" t="str">
        <f>IF($A182="","",IF(H182&lt;=0,"Stokta yok",IF(AND(I182&lt;&gt;"",H182&lt;=I182),"Sipariş ver","Yeterli")))</f>
        <v/>
      </c>
      <c r="K182" s="9"/>
      <c r="L182" s="10" t="str">
        <f>IF(OR($A182="",K182=""),"",H182*K182)</f>
        <v/>
      </c>
    </row>
    <row r="183" spans="1:12">
      <c r="A183" s="4"/>
      <c r="B183" s="4"/>
      <c r="C183" s="4"/>
      <c r="D183" s="4"/>
      <c r="E183" s="4"/>
      <c r="F183" s="5" t="str">
        <f>IF($A183="","",SUMIFS('Hareketler'!$D:$D,'Hareketler'!$B:$B,$A183,'Hareketler'!$C:$C,"Giriş")+SUMIFS('Hareketler'!$D:$D,'Hareketler'!$B:$B,$A183,'Hareketler'!$C:$C,"İade"))</f>
        <v/>
      </c>
      <c r="G183" s="5" t="str">
        <f>IF($A183="","",SUMIFS('Hareketler'!$D:$D,'Hareketler'!$B:$B,$A183,'Hareketler'!$C:$C,"Çıkış"))</f>
        <v/>
      </c>
      <c r="H183" s="5" t="str">
        <f>IF($A183="","",N(E183)+F183-G183)</f>
        <v/>
      </c>
      <c r="I183" s="4"/>
      <c r="J183" s="5" t="str">
        <f>IF($A183="","",IF(H183&lt;=0,"Stokta yok",IF(AND(I183&lt;&gt;"",H183&lt;=I183),"Sipariş ver","Yeterli")))</f>
        <v/>
      </c>
      <c r="K183" s="9"/>
      <c r="L183" s="10" t="str">
        <f>IF(OR($A183="",K183=""),"",H183*K183)</f>
        <v/>
      </c>
    </row>
    <row r="184" spans="1:12">
      <c r="A184" s="4"/>
      <c r="B184" s="4"/>
      <c r="C184" s="4"/>
      <c r="D184" s="4"/>
      <c r="E184" s="4"/>
      <c r="F184" s="5" t="str">
        <f>IF($A184="","",SUMIFS('Hareketler'!$D:$D,'Hareketler'!$B:$B,$A184,'Hareketler'!$C:$C,"Giriş")+SUMIFS('Hareketler'!$D:$D,'Hareketler'!$B:$B,$A184,'Hareketler'!$C:$C,"İade"))</f>
        <v/>
      </c>
      <c r="G184" s="5" t="str">
        <f>IF($A184="","",SUMIFS('Hareketler'!$D:$D,'Hareketler'!$B:$B,$A184,'Hareketler'!$C:$C,"Çıkış"))</f>
        <v/>
      </c>
      <c r="H184" s="5" t="str">
        <f>IF($A184="","",N(E184)+F184-G184)</f>
        <v/>
      </c>
      <c r="I184" s="4"/>
      <c r="J184" s="5" t="str">
        <f>IF($A184="","",IF(H184&lt;=0,"Stokta yok",IF(AND(I184&lt;&gt;"",H184&lt;=I184),"Sipariş ver","Yeterli")))</f>
        <v/>
      </c>
      <c r="K184" s="9"/>
      <c r="L184" s="10" t="str">
        <f>IF(OR($A184="",K184=""),"",H184*K184)</f>
        <v/>
      </c>
    </row>
    <row r="185" spans="1:12">
      <c r="A185" s="4"/>
      <c r="B185" s="4"/>
      <c r="C185" s="4"/>
      <c r="D185" s="4"/>
      <c r="E185" s="4"/>
      <c r="F185" s="5" t="str">
        <f>IF($A185="","",SUMIFS('Hareketler'!$D:$D,'Hareketler'!$B:$B,$A185,'Hareketler'!$C:$C,"Giriş")+SUMIFS('Hareketler'!$D:$D,'Hareketler'!$B:$B,$A185,'Hareketler'!$C:$C,"İade"))</f>
        <v/>
      </c>
      <c r="G185" s="5" t="str">
        <f>IF($A185="","",SUMIFS('Hareketler'!$D:$D,'Hareketler'!$B:$B,$A185,'Hareketler'!$C:$C,"Çıkış"))</f>
        <v/>
      </c>
      <c r="H185" s="5" t="str">
        <f>IF($A185="","",N(E185)+F185-G185)</f>
        <v/>
      </c>
      <c r="I185" s="4"/>
      <c r="J185" s="5" t="str">
        <f>IF($A185="","",IF(H185&lt;=0,"Stokta yok",IF(AND(I185&lt;&gt;"",H185&lt;=I185),"Sipariş ver","Yeterli")))</f>
        <v/>
      </c>
      <c r="K185" s="9"/>
      <c r="L185" s="10" t="str">
        <f>IF(OR($A185="",K185=""),"",H185*K185)</f>
        <v/>
      </c>
    </row>
    <row r="186" spans="1:12">
      <c r="A186" s="4"/>
      <c r="B186" s="4"/>
      <c r="C186" s="4"/>
      <c r="D186" s="4"/>
      <c r="E186" s="4"/>
      <c r="F186" s="5" t="str">
        <f>IF($A186="","",SUMIFS('Hareketler'!$D:$D,'Hareketler'!$B:$B,$A186,'Hareketler'!$C:$C,"Giriş")+SUMIFS('Hareketler'!$D:$D,'Hareketler'!$B:$B,$A186,'Hareketler'!$C:$C,"İade"))</f>
        <v/>
      </c>
      <c r="G186" s="5" t="str">
        <f>IF($A186="","",SUMIFS('Hareketler'!$D:$D,'Hareketler'!$B:$B,$A186,'Hareketler'!$C:$C,"Çıkış"))</f>
        <v/>
      </c>
      <c r="H186" s="5" t="str">
        <f>IF($A186="","",N(E186)+F186-G186)</f>
        <v/>
      </c>
      <c r="I186" s="4"/>
      <c r="J186" s="5" t="str">
        <f>IF($A186="","",IF(H186&lt;=0,"Stokta yok",IF(AND(I186&lt;&gt;"",H186&lt;=I186),"Sipariş ver","Yeterli")))</f>
        <v/>
      </c>
      <c r="K186" s="9"/>
      <c r="L186" s="10" t="str">
        <f>IF(OR($A186="",K186=""),"",H186*K186)</f>
        <v/>
      </c>
    </row>
    <row r="187" spans="1:12">
      <c r="A187" s="4"/>
      <c r="B187" s="4"/>
      <c r="C187" s="4"/>
      <c r="D187" s="4"/>
      <c r="E187" s="4"/>
      <c r="F187" s="5" t="str">
        <f>IF($A187="","",SUMIFS('Hareketler'!$D:$D,'Hareketler'!$B:$B,$A187,'Hareketler'!$C:$C,"Giriş")+SUMIFS('Hareketler'!$D:$D,'Hareketler'!$B:$B,$A187,'Hareketler'!$C:$C,"İade"))</f>
        <v/>
      </c>
      <c r="G187" s="5" t="str">
        <f>IF($A187="","",SUMIFS('Hareketler'!$D:$D,'Hareketler'!$B:$B,$A187,'Hareketler'!$C:$C,"Çıkış"))</f>
        <v/>
      </c>
      <c r="H187" s="5" t="str">
        <f>IF($A187="","",N(E187)+F187-G187)</f>
        <v/>
      </c>
      <c r="I187" s="4"/>
      <c r="J187" s="5" t="str">
        <f>IF($A187="","",IF(H187&lt;=0,"Stokta yok",IF(AND(I187&lt;&gt;"",H187&lt;=I187),"Sipariş ver","Yeterli")))</f>
        <v/>
      </c>
      <c r="K187" s="9"/>
      <c r="L187" s="10" t="str">
        <f>IF(OR($A187="",K187=""),"",H187*K187)</f>
        <v/>
      </c>
    </row>
    <row r="188" spans="1:12">
      <c r="A188" s="4"/>
      <c r="B188" s="4"/>
      <c r="C188" s="4"/>
      <c r="D188" s="4"/>
      <c r="E188" s="4"/>
      <c r="F188" s="5" t="str">
        <f>IF($A188="","",SUMIFS('Hareketler'!$D:$D,'Hareketler'!$B:$B,$A188,'Hareketler'!$C:$C,"Giriş")+SUMIFS('Hareketler'!$D:$D,'Hareketler'!$B:$B,$A188,'Hareketler'!$C:$C,"İade"))</f>
        <v/>
      </c>
      <c r="G188" s="5" t="str">
        <f>IF($A188="","",SUMIFS('Hareketler'!$D:$D,'Hareketler'!$B:$B,$A188,'Hareketler'!$C:$C,"Çıkış"))</f>
        <v/>
      </c>
      <c r="H188" s="5" t="str">
        <f>IF($A188="","",N(E188)+F188-G188)</f>
        <v/>
      </c>
      <c r="I188" s="4"/>
      <c r="J188" s="5" t="str">
        <f>IF($A188="","",IF(H188&lt;=0,"Stokta yok",IF(AND(I188&lt;&gt;"",H188&lt;=I188),"Sipariş ver","Yeterli")))</f>
        <v/>
      </c>
      <c r="K188" s="9"/>
      <c r="L188" s="10" t="str">
        <f>IF(OR($A188="",K188=""),"",H188*K188)</f>
        <v/>
      </c>
    </row>
    <row r="189" spans="1:12">
      <c r="A189" s="4"/>
      <c r="B189" s="4"/>
      <c r="C189" s="4"/>
      <c r="D189" s="4"/>
      <c r="E189" s="4"/>
      <c r="F189" s="5" t="str">
        <f>IF($A189="","",SUMIFS('Hareketler'!$D:$D,'Hareketler'!$B:$B,$A189,'Hareketler'!$C:$C,"Giriş")+SUMIFS('Hareketler'!$D:$D,'Hareketler'!$B:$B,$A189,'Hareketler'!$C:$C,"İade"))</f>
        <v/>
      </c>
      <c r="G189" s="5" t="str">
        <f>IF($A189="","",SUMIFS('Hareketler'!$D:$D,'Hareketler'!$B:$B,$A189,'Hareketler'!$C:$C,"Çıkış"))</f>
        <v/>
      </c>
      <c r="H189" s="5" t="str">
        <f>IF($A189="","",N(E189)+F189-G189)</f>
        <v/>
      </c>
      <c r="I189" s="4"/>
      <c r="J189" s="5" t="str">
        <f>IF($A189="","",IF(H189&lt;=0,"Stokta yok",IF(AND(I189&lt;&gt;"",H189&lt;=I189),"Sipariş ver","Yeterli")))</f>
        <v/>
      </c>
      <c r="K189" s="9"/>
      <c r="L189" s="10" t="str">
        <f>IF(OR($A189="",K189=""),"",H189*K189)</f>
        <v/>
      </c>
    </row>
    <row r="190" spans="1:12">
      <c r="A190" s="4"/>
      <c r="B190" s="4"/>
      <c r="C190" s="4"/>
      <c r="D190" s="4"/>
      <c r="E190" s="4"/>
      <c r="F190" s="5" t="str">
        <f>IF($A190="","",SUMIFS('Hareketler'!$D:$D,'Hareketler'!$B:$B,$A190,'Hareketler'!$C:$C,"Giriş")+SUMIFS('Hareketler'!$D:$D,'Hareketler'!$B:$B,$A190,'Hareketler'!$C:$C,"İade"))</f>
        <v/>
      </c>
      <c r="G190" s="5" t="str">
        <f>IF($A190="","",SUMIFS('Hareketler'!$D:$D,'Hareketler'!$B:$B,$A190,'Hareketler'!$C:$C,"Çıkış"))</f>
        <v/>
      </c>
      <c r="H190" s="5" t="str">
        <f>IF($A190="","",N(E190)+F190-G190)</f>
        <v/>
      </c>
      <c r="I190" s="4"/>
      <c r="J190" s="5" t="str">
        <f>IF($A190="","",IF(H190&lt;=0,"Stokta yok",IF(AND(I190&lt;&gt;"",H190&lt;=I190),"Sipariş ver","Yeterli")))</f>
        <v/>
      </c>
      <c r="K190" s="9"/>
      <c r="L190" s="10" t="str">
        <f>IF(OR($A190="",K190=""),"",H190*K190)</f>
        <v/>
      </c>
    </row>
    <row r="191" spans="1:12">
      <c r="A191" s="4"/>
      <c r="B191" s="4"/>
      <c r="C191" s="4"/>
      <c r="D191" s="4"/>
      <c r="E191" s="4"/>
      <c r="F191" s="5" t="str">
        <f>IF($A191="","",SUMIFS('Hareketler'!$D:$D,'Hareketler'!$B:$B,$A191,'Hareketler'!$C:$C,"Giriş")+SUMIFS('Hareketler'!$D:$D,'Hareketler'!$B:$B,$A191,'Hareketler'!$C:$C,"İade"))</f>
        <v/>
      </c>
      <c r="G191" s="5" t="str">
        <f>IF($A191="","",SUMIFS('Hareketler'!$D:$D,'Hareketler'!$B:$B,$A191,'Hareketler'!$C:$C,"Çıkış"))</f>
        <v/>
      </c>
      <c r="H191" s="5" t="str">
        <f>IF($A191="","",N(E191)+F191-G191)</f>
        <v/>
      </c>
      <c r="I191" s="4"/>
      <c r="J191" s="5" t="str">
        <f>IF($A191="","",IF(H191&lt;=0,"Stokta yok",IF(AND(I191&lt;&gt;"",H191&lt;=I191),"Sipariş ver","Yeterli")))</f>
        <v/>
      </c>
      <c r="K191" s="9"/>
      <c r="L191" s="10" t="str">
        <f>IF(OR($A191="",K191=""),"",H191*K191)</f>
        <v/>
      </c>
    </row>
    <row r="192" spans="1:12">
      <c r="A192" s="4"/>
      <c r="B192" s="4"/>
      <c r="C192" s="4"/>
      <c r="D192" s="4"/>
      <c r="E192" s="4"/>
      <c r="F192" s="5" t="str">
        <f>IF($A192="","",SUMIFS('Hareketler'!$D:$D,'Hareketler'!$B:$B,$A192,'Hareketler'!$C:$C,"Giriş")+SUMIFS('Hareketler'!$D:$D,'Hareketler'!$B:$B,$A192,'Hareketler'!$C:$C,"İade"))</f>
        <v/>
      </c>
      <c r="G192" s="5" t="str">
        <f>IF($A192="","",SUMIFS('Hareketler'!$D:$D,'Hareketler'!$B:$B,$A192,'Hareketler'!$C:$C,"Çıkış"))</f>
        <v/>
      </c>
      <c r="H192" s="5" t="str">
        <f>IF($A192="","",N(E192)+F192-G192)</f>
        <v/>
      </c>
      <c r="I192" s="4"/>
      <c r="J192" s="5" t="str">
        <f>IF($A192="","",IF(H192&lt;=0,"Stokta yok",IF(AND(I192&lt;&gt;"",H192&lt;=I192),"Sipariş ver","Yeterli")))</f>
        <v/>
      </c>
      <c r="K192" s="9"/>
      <c r="L192" s="10" t="str">
        <f>IF(OR($A192="",K192=""),"",H192*K192)</f>
        <v/>
      </c>
    </row>
    <row r="193" spans="1:12">
      <c r="A193" s="4"/>
      <c r="B193" s="4"/>
      <c r="C193" s="4"/>
      <c r="D193" s="4"/>
      <c r="E193" s="4"/>
      <c r="F193" s="5" t="str">
        <f>IF($A193="","",SUMIFS('Hareketler'!$D:$D,'Hareketler'!$B:$B,$A193,'Hareketler'!$C:$C,"Giriş")+SUMIFS('Hareketler'!$D:$D,'Hareketler'!$B:$B,$A193,'Hareketler'!$C:$C,"İade"))</f>
        <v/>
      </c>
      <c r="G193" s="5" t="str">
        <f>IF($A193="","",SUMIFS('Hareketler'!$D:$D,'Hareketler'!$B:$B,$A193,'Hareketler'!$C:$C,"Çıkış"))</f>
        <v/>
      </c>
      <c r="H193" s="5" t="str">
        <f>IF($A193="","",N(E193)+F193-G193)</f>
        <v/>
      </c>
      <c r="I193" s="4"/>
      <c r="J193" s="5" t="str">
        <f>IF($A193="","",IF(H193&lt;=0,"Stokta yok",IF(AND(I193&lt;&gt;"",H193&lt;=I193),"Sipariş ver","Yeterli")))</f>
        <v/>
      </c>
      <c r="K193" s="9"/>
      <c r="L193" s="10" t="str">
        <f>IF(OR($A193="",K193=""),"",H193*K193)</f>
        <v/>
      </c>
    </row>
    <row r="194" spans="1:12">
      <c r="A194" s="4"/>
      <c r="B194" s="4"/>
      <c r="C194" s="4"/>
      <c r="D194" s="4"/>
      <c r="E194" s="4"/>
      <c r="F194" s="5" t="str">
        <f>IF($A194="","",SUMIFS('Hareketler'!$D:$D,'Hareketler'!$B:$B,$A194,'Hareketler'!$C:$C,"Giriş")+SUMIFS('Hareketler'!$D:$D,'Hareketler'!$B:$B,$A194,'Hareketler'!$C:$C,"İade"))</f>
        <v/>
      </c>
      <c r="G194" s="5" t="str">
        <f>IF($A194="","",SUMIFS('Hareketler'!$D:$D,'Hareketler'!$B:$B,$A194,'Hareketler'!$C:$C,"Çıkış"))</f>
        <v/>
      </c>
      <c r="H194" s="5" t="str">
        <f>IF($A194="","",N(E194)+F194-G194)</f>
        <v/>
      </c>
      <c r="I194" s="4"/>
      <c r="J194" s="5" t="str">
        <f>IF($A194="","",IF(H194&lt;=0,"Stokta yok",IF(AND(I194&lt;&gt;"",H194&lt;=I194),"Sipariş ver","Yeterli")))</f>
        <v/>
      </c>
      <c r="K194" s="9"/>
      <c r="L194" s="10" t="str">
        <f>IF(OR($A194="",K194=""),"",H194*K194)</f>
        <v/>
      </c>
    </row>
    <row r="195" spans="1:12">
      <c r="A195" s="4"/>
      <c r="B195" s="4"/>
      <c r="C195" s="4"/>
      <c r="D195" s="4"/>
      <c r="E195" s="4"/>
      <c r="F195" s="5" t="str">
        <f>IF($A195="","",SUMIFS('Hareketler'!$D:$D,'Hareketler'!$B:$B,$A195,'Hareketler'!$C:$C,"Giriş")+SUMIFS('Hareketler'!$D:$D,'Hareketler'!$B:$B,$A195,'Hareketler'!$C:$C,"İade"))</f>
        <v/>
      </c>
      <c r="G195" s="5" t="str">
        <f>IF($A195="","",SUMIFS('Hareketler'!$D:$D,'Hareketler'!$B:$B,$A195,'Hareketler'!$C:$C,"Çıkış"))</f>
        <v/>
      </c>
      <c r="H195" s="5" t="str">
        <f>IF($A195="","",N(E195)+F195-G195)</f>
        <v/>
      </c>
      <c r="I195" s="4"/>
      <c r="J195" s="5" t="str">
        <f>IF($A195="","",IF(H195&lt;=0,"Stokta yok",IF(AND(I195&lt;&gt;"",H195&lt;=I195),"Sipariş ver","Yeterli")))</f>
        <v/>
      </c>
      <c r="K195" s="9"/>
      <c r="L195" s="10" t="str">
        <f>IF(OR($A195="",K195=""),"",H195*K195)</f>
        <v/>
      </c>
    </row>
    <row r="196" spans="1:12">
      <c r="A196" s="4"/>
      <c r="B196" s="4"/>
      <c r="C196" s="4"/>
      <c r="D196" s="4"/>
      <c r="E196" s="4"/>
      <c r="F196" s="5" t="str">
        <f>IF($A196="","",SUMIFS('Hareketler'!$D:$D,'Hareketler'!$B:$B,$A196,'Hareketler'!$C:$C,"Giriş")+SUMIFS('Hareketler'!$D:$D,'Hareketler'!$B:$B,$A196,'Hareketler'!$C:$C,"İade"))</f>
        <v/>
      </c>
      <c r="G196" s="5" t="str">
        <f>IF($A196="","",SUMIFS('Hareketler'!$D:$D,'Hareketler'!$B:$B,$A196,'Hareketler'!$C:$C,"Çıkış"))</f>
        <v/>
      </c>
      <c r="H196" s="5" t="str">
        <f>IF($A196="","",N(E196)+F196-G196)</f>
        <v/>
      </c>
      <c r="I196" s="4"/>
      <c r="J196" s="5" t="str">
        <f>IF($A196="","",IF(H196&lt;=0,"Stokta yok",IF(AND(I196&lt;&gt;"",H196&lt;=I196),"Sipariş ver","Yeterli")))</f>
        <v/>
      </c>
      <c r="K196" s="9"/>
      <c r="L196" s="10" t="str">
        <f>IF(OR($A196="",K196=""),"",H196*K196)</f>
        <v/>
      </c>
    </row>
    <row r="197" spans="1:12">
      <c r="A197" s="4"/>
      <c r="B197" s="4"/>
      <c r="C197" s="4"/>
      <c r="D197" s="4"/>
      <c r="E197" s="4"/>
      <c r="F197" s="5" t="str">
        <f>IF($A197="","",SUMIFS('Hareketler'!$D:$D,'Hareketler'!$B:$B,$A197,'Hareketler'!$C:$C,"Giriş")+SUMIFS('Hareketler'!$D:$D,'Hareketler'!$B:$B,$A197,'Hareketler'!$C:$C,"İade"))</f>
        <v/>
      </c>
      <c r="G197" s="5" t="str">
        <f>IF($A197="","",SUMIFS('Hareketler'!$D:$D,'Hareketler'!$B:$B,$A197,'Hareketler'!$C:$C,"Çıkış"))</f>
        <v/>
      </c>
      <c r="H197" s="5" t="str">
        <f>IF($A197="","",N(E197)+F197-G197)</f>
        <v/>
      </c>
      <c r="I197" s="4"/>
      <c r="J197" s="5" t="str">
        <f>IF($A197="","",IF(H197&lt;=0,"Stokta yok",IF(AND(I197&lt;&gt;"",H197&lt;=I197),"Sipariş ver","Yeterli")))</f>
        <v/>
      </c>
      <c r="K197" s="9"/>
      <c r="L197" s="10" t="str">
        <f>IF(OR($A197="",K197=""),"",H197*K197)</f>
        <v/>
      </c>
    </row>
    <row r="198" spans="1:12">
      <c r="A198" s="4"/>
      <c r="B198" s="4"/>
      <c r="C198" s="4"/>
      <c r="D198" s="4"/>
      <c r="E198" s="4"/>
      <c r="F198" s="5" t="str">
        <f>IF($A198="","",SUMIFS('Hareketler'!$D:$D,'Hareketler'!$B:$B,$A198,'Hareketler'!$C:$C,"Giriş")+SUMIFS('Hareketler'!$D:$D,'Hareketler'!$B:$B,$A198,'Hareketler'!$C:$C,"İade"))</f>
        <v/>
      </c>
      <c r="G198" s="5" t="str">
        <f>IF($A198="","",SUMIFS('Hareketler'!$D:$D,'Hareketler'!$B:$B,$A198,'Hareketler'!$C:$C,"Çıkış"))</f>
        <v/>
      </c>
      <c r="H198" s="5" t="str">
        <f>IF($A198="","",N(E198)+F198-G198)</f>
        <v/>
      </c>
      <c r="I198" s="4"/>
      <c r="J198" s="5" t="str">
        <f>IF($A198="","",IF(H198&lt;=0,"Stokta yok",IF(AND(I198&lt;&gt;"",H198&lt;=I198),"Sipariş ver","Yeterli")))</f>
        <v/>
      </c>
      <c r="K198" s="9"/>
      <c r="L198" s="10" t="str">
        <f>IF(OR($A198="",K198=""),"",H198*K198)</f>
        <v/>
      </c>
    </row>
    <row r="199" spans="1:12">
      <c r="A199" s="4"/>
      <c r="B199" s="4"/>
      <c r="C199" s="4"/>
      <c r="D199" s="4"/>
      <c r="E199" s="4"/>
      <c r="F199" s="5" t="str">
        <f>IF($A199="","",SUMIFS('Hareketler'!$D:$D,'Hareketler'!$B:$B,$A199,'Hareketler'!$C:$C,"Giriş")+SUMIFS('Hareketler'!$D:$D,'Hareketler'!$B:$B,$A199,'Hareketler'!$C:$C,"İade"))</f>
        <v/>
      </c>
      <c r="G199" s="5" t="str">
        <f>IF($A199="","",SUMIFS('Hareketler'!$D:$D,'Hareketler'!$B:$B,$A199,'Hareketler'!$C:$C,"Çıkış"))</f>
        <v/>
      </c>
      <c r="H199" s="5" t="str">
        <f>IF($A199="","",N(E199)+F199-G199)</f>
        <v/>
      </c>
      <c r="I199" s="4"/>
      <c r="J199" s="5" t="str">
        <f>IF($A199="","",IF(H199&lt;=0,"Stokta yok",IF(AND(I199&lt;&gt;"",H199&lt;=I199),"Sipariş ver","Yeterli")))</f>
        <v/>
      </c>
      <c r="K199" s="9"/>
      <c r="L199" s="10" t="str">
        <f>IF(OR($A199="",K199=""),"",H199*K199)</f>
        <v/>
      </c>
    </row>
    <row r="200" spans="1:12">
      <c r="A200" s="4"/>
      <c r="B200" s="4"/>
      <c r="C200" s="4"/>
      <c r="D200" s="4"/>
      <c r="E200" s="4"/>
      <c r="F200" s="5" t="str">
        <f>IF($A200="","",SUMIFS('Hareketler'!$D:$D,'Hareketler'!$B:$B,$A200,'Hareketler'!$C:$C,"Giriş")+SUMIFS('Hareketler'!$D:$D,'Hareketler'!$B:$B,$A200,'Hareketler'!$C:$C,"İade"))</f>
        <v/>
      </c>
      <c r="G200" s="5" t="str">
        <f>IF($A200="","",SUMIFS('Hareketler'!$D:$D,'Hareketler'!$B:$B,$A200,'Hareketler'!$C:$C,"Çıkış"))</f>
        <v/>
      </c>
      <c r="H200" s="5" t="str">
        <f>IF($A200="","",N(E200)+F200-G200)</f>
        <v/>
      </c>
      <c r="I200" s="4"/>
      <c r="J200" s="5" t="str">
        <f>IF($A200="","",IF(H200&lt;=0,"Stokta yok",IF(AND(I200&lt;&gt;"",H200&lt;=I200),"Sipariş ver","Yeterli")))</f>
        <v/>
      </c>
      <c r="K200" s="9"/>
      <c r="L200" s="10" t="str">
        <f>IF(OR($A200="",K200=""),"",H200*K200)</f>
        <v/>
      </c>
    </row>
    <row r="201" spans="1:12">
      <c r="A201" s="4"/>
      <c r="B201" s="4"/>
      <c r="C201" s="4"/>
      <c r="D201" s="4"/>
      <c r="E201" s="4"/>
      <c r="F201" s="5" t="str">
        <f>IF($A201="","",SUMIFS('Hareketler'!$D:$D,'Hareketler'!$B:$B,$A201,'Hareketler'!$C:$C,"Giriş")+SUMIFS('Hareketler'!$D:$D,'Hareketler'!$B:$B,$A201,'Hareketler'!$C:$C,"İade"))</f>
        <v/>
      </c>
      <c r="G201" s="5" t="str">
        <f>IF($A201="","",SUMIFS('Hareketler'!$D:$D,'Hareketler'!$B:$B,$A201,'Hareketler'!$C:$C,"Çıkış"))</f>
        <v/>
      </c>
      <c r="H201" s="5" t="str">
        <f>IF($A201="","",N(E201)+F201-G201)</f>
        <v/>
      </c>
      <c r="I201" s="4"/>
      <c r="J201" s="5" t="str">
        <f>IF($A201="","",IF(H201&lt;=0,"Stokta yok",IF(AND(I201&lt;&gt;"",H201&lt;=I201),"Sipariş ver","Yeterli")))</f>
        <v/>
      </c>
      <c r="K201" s="9"/>
      <c r="L201" s="10" t="str">
        <f>IF(OR($A201="",K201=""),"",H201*K201)</f>
        <v/>
      </c>
    </row>
    <row r="202" spans="1:12">
      <c r="A202" s="4"/>
      <c r="B202" s="4"/>
      <c r="C202" s="4"/>
      <c r="D202" s="4"/>
      <c r="E202" s="4"/>
      <c r="F202" s="5" t="str">
        <f>IF($A202="","",SUMIFS('Hareketler'!$D:$D,'Hareketler'!$B:$B,$A202,'Hareketler'!$C:$C,"Giriş")+SUMIFS('Hareketler'!$D:$D,'Hareketler'!$B:$B,$A202,'Hareketler'!$C:$C,"İade"))</f>
        <v/>
      </c>
      <c r="G202" s="5" t="str">
        <f>IF($A202="","",SUMIFS('Hareketler'!$D:$D,'Hareketler'!$B:$B,$A202,'Hareketler'!$C:$C,"Çıkış"))</f>
        <v/>
      </c>
      <c r="H202" s="5" t="str">
        <f>IF($A202="","",N(E202)+F202-G202)</f>
        <v/>
      </c>
      <c r="I202" s="4"/>
      <c r="J202" s="5" t="str">
        <f>IF($A202="","",IF(H202&lt;=0,"Stokta yok",IF(AND(I202&lt;&gt;"",H202&lt;=I202),"Sipariş ver","Yeterli")))</f>
        <v/>
      </c>
      <c r="K202" s="9"/>
      <c r="L202" s="10" t="str">
        <f>IF(OR($A202="",K202=""),"",H202*K202)</f>
        <v/>
      </c>
    </row>
    <row r="203" spans="1:12">
      <c r="A203" s="4"/>
      <c r="B203" s="4"/>
      <c r="C203" s="4"/>
      <c r="D203" s="4"/>
      <c r="E203" s="4"/>
      <c r="F203" s="5" t="str">
        <f>IF($A203="","",SUMIFS('Hareketler'!$D:$D,'Hareketler'!$B:$B,$A203,'Hareketler'!$C:$C,"Giriş")+SUMIFS('Hareketler'!$D:$D,'Hareketler'!$B:$B,$A203,'Hareketler'!$C:$C,"İade"))</f>
        <v/>
      </c>
      <c r="G203" s="5" t="str">
        <f>IF($A203="","",SUMIFS('Hareketler'!$D:$D,'Hareketler'!$B:$B,$A203,'Hareketler'!$C:$C,"Çıkış"))</f>
        <v/>
      </c>
      <c r="H203" s="5" t="str">
        <f>IF($A203="","",N(E203)+F203-G203)</f>
        <v/>
      </c>
      <c r="I203" s="4"/>
      <c r="J203" s="5" t="str">
        <f>IF($A203="","",IF(H203&lt;=0,"Stokta yok",IF(AND(I203&lt;&gt;"",H203&lt;=I203),"Sipariş ver","Yeterli")))</f>
        <v/>
      </c>
      <c r="K203" s="9"/>
      <c r="L203" s="10" t="str">
        <f>IF(OR($A203="",K203=""),"",H203*K203)</f>
        <v/>
      </c>
    </row>
    <row r="204" spans="1:12">
      <c r="A204" s="4"/>
      <c r="B204" s="4"/>
      <c r="C204" s="4"/>
      <c r="D204" s="4"/>
      <c r="E204" s="4"/>
      <c r="F204" s="5" t="str">
        <f>IF($A204="","",SUMIFS('Hareketler'!$D:$D,'Hareketler'!$B:$B,$A204,'Hareketler'!$C:$C,"Giriş")+SUMIFS('Hareketler'!$D:$D,'Hareketler'!$B:$B,$A204,'Hareketler'!$C:$C,"İade"))</f>
        <v/>
      </c>
      <c r="G204" s="5" t="str">
        <f>IF($A204="","",SUMIFS('Hareketler'!$D:$D,'Hareketler'!$B:$B,$A204,'Hareketler'!$C:$C,"Çıkış"))</f>
        <v/>
      </c>
      <c r="H204" s="5" t="str">
        <f>IF($A204="","",N(E204)+F204-G204)</f>
        <v/>
      </c>
      <c r="I204" s="4"/>
      <c r="J204" s="5" t="str">
        <f>IF($A204="","",IF(H204&lt;=0,"Stokta yok",IF(AND(I204&lt;&gt;"",H204&lt;=I204),"Sipariş ver","Yeterli")))</f>
        <v/>
      </c>
      <c r="K204" s="9"/>
      <c r="L204" s="10" t="str">
        <f>IF(OR($A204="",K204=""),"",H204*K204)</f>
        <v/>
      </c>
    </row>
    <row r="205" spans="1:12">
      <c r="A205" s="4"/>
      <c r="B205" s="4"/>
      <c r="C205" s="4"/>
      <c r="D205" s="4"/>
      <c r="E205" s="4"/>
      <c r="F205" s="5" t="str">
        <f>IF($A205="","",SUMIFS('Hareketler'!$D:$D,'Hareketler'!$B:$B,$A205,'Hareketler'!$C:$C,"Giriş")+SUMIFS('Hareketler'!$D:$D,'Hareketler'!$B:$B,$A205,'Hareketler'!$C:$C,"İade"))</f>
        <v/>
      </c>
      <c r="G205" s="5" t="str">
        <f>IF($A205="","",SUMIFS('Hareketler'!$D:$D,'Hareketler'!$B:$B,$A205,'Hareketler'!$C:$C,"Çıkış"))</f>
        <v/>
      </c>
      <c r="H205" s="5" t="str">
        <f>IF($A205="","",N(E205)+F205-G205)</f>
        <v/>
      </c>
      <c r="I205" s="4"/>
      <c r="J205" s="5" t="str">
        <f>IF($A205="","",IF(H205&lt;=0,"Stokta yok",IF(AND(I205&lt;&gt;"",H205&lt;=I205),"Sipariş ver","Yeterli")))</f>
        <v/>
      </c>
      <c r="K205" s="9"/>
      <c r="L205" s="10" t="str">
        <f>IF(OR($A205="",K205=""),"",H205*K205)</f>
        <v/>
      </c>
    </row>
    <row r="206" spans="1:12">
      <c r="A206" s="4"/>
      <c r="B206" s="4"/>
      <c r="C206" s="4"/>
      <c r="D206" s="4"/>
      <c r="E206" s="4"/>
      <c r="F206" s="5" t="str">
        <f>IF($A206="","",SUMIFS('Hareketler'!$D:$D,'Hareketler'!$B:$B,$A206,'Hareketler'!$C:$C,"Giriş")+SUMIFS('Hareketler'!$D:$D,'Hareketler'!$B:$B,$A206,'Hareketler'!$C:$C,"İade"))</f>
        <v/>
      </c>
      <c r="G206" s="5" t="str">
        <f>IF($A206="","",SUMIFS('Hareketler'!$D:$D,'Hareketler'!$B:$B,$A206,'Hareketler'!$C:$C,"Çıkış"))</f>
        <v/>
      </c>
      <c r="H206" s="5" t="str">
        <f>IF($A206="","",N(E206)+F206-G206)</f>
        <v/>
      </c>
      <c r="I206" s="4"/>
      <c r="J206" s="5" t="str">
        <f>IF($A206="","",IF(H206&lt;=0,"Stokta yok",IF(AND(I206&lt;&gt;"",H206&lt;=I206),"Sipariş ver","Yeterli")))</f>
        <v/>
      </c>
      <c r="K206" s="9"/>
      <c r="L206" s="10" t="str">
        <f>IF(OR($A206="",K206=""),"",H206*K206)</f>
        <v/>
      </c>
    </row>
    <row r="207" spans="1:12">
      <c r="A207" s="4"/>
      <c r="B207" s="4"/>
      <c r="C207" s="4"/>
      <c r="D207" s="4"/>
      <c r="E207" s="4"/>
      <c r="F207" s="5" t="str">
        <f>IF($A207="","",SUMIFS('Hareketler'!$D:$D,'Hareketler'!$B:$B,$A207,'Hareketler'!$C:$C,"Giriş")+SUMIFS('Hareketler'!$D:$D,'Hareketler'!$B:$B,$A207,'Hareketler'!$C:$C,"İade"))</f>
        <v/>
      </c>
      <c r="G207" s="5" t="str">
        <f>IF($A207="","",SUMIFS('Hareketler'!$D:$D,'Hareketler'!$B:$B,$A207,'Hareketler'!$C:$C,"Çıkış"))</f>
        <v/>
      </c>
      <c r="H207" s="5" t="str">
        <f>IF($A207="","",N(E207)+F207-G207)</f>
        <v/>
      </c>
      <c r="I207" s="4"/>
      <c r="J207" s="5" t="str">
        <f>IF($A207="","",IF(H207&lt;=0,"Stokta yok",IF(AND(I207&lt;&gt;"",H207&lt;=I207),"Sipariş ver","Yeterli")))</f>
        <v/>
      </c>
      <c r="K207" s="9"/>
      <c r="L207" s="10" t="str">
        <f>IF(OR($A207="",K207=""),"",H207*K207)</f>
        <v/>
      </c>
    </row>
    <row r="208" spans="1:12">
      <c r="A208" s="4"/>
      <c r="B208" s="4"/>
      <c r="C208" s="4"/>
      <c r="D208" s="4"/>
      <c r="E208" s="4"/>
      <c r="F208" s="5" t="str">
        <f>IF($A208="","",SUMIFS('Hareketler'!$D:$D,'Hareketler'!$B:$B,$A208,'Hareketler'!$C:$C,"Giriş")+SUMIFS('Hareketler'!$D:$D,'Hareketler'!$B:$B,$A208,'Hareketler'!$C:$C,"İade"))</f>
        <v/>
      </c>
      <c r="G208" s="5" t="str">
        <f>IF($A208="","",SUMIFS('Hareketler'!$D:$D,'Hareketler'!$B:$B,$A208,'Hareketler'!$C:$C,"Çıkış"))</f>
        <v/>
      </c>
      <c r="H208" s="5" t="str">
        <f>IF($A208="","",N(E208)+F208-G208)</f>
        <v/>
      </c>
      <c r="I208" s="4"/>
      <c r="J208" s="5" t="str">
        <f>IF($A208="","",IF(H208&lt;=0,"Stokta yok",IF(AND(I208&lt;&gt;"",H208&lt;=I208),"Sipariş ver","Yeterli")))</f>
        <v/>
      </c>
      <c r="K208" s="9"/>
      <c r="L208" s="10" t="str">
        <f>IF(OR($A208="",K208=""),"",H208*K208)</f>
        <v/>
      </c>
    </row>
    <row r="209" spans="1:12">
      <c r="A209" s="4"/>
      <c r="B209" s="4"/>
      <c r="C209" s="4"/>
      <c r="D209" s="4"/>
      <c r="E209" s="4"/>
      <c r="F209" s="5" t="str">
        <f>IF($A209="","",SUMIFS('Hareketler'!$D:$D,'Hareketler'!$B:$B,$A209,'Hareketler'!$C:$C,"Giriş")+SUMIFS('Hareketler'!$D:$D,'Hareketler'!$B:$B,$A209,'Hareketler'!$C:$C,"İade"))</f>
        <v/>
      </c>
      <c r="G209" s="5" t="str">
        <f>IF($A209="","",SUMIFS('Hareketler'!$D:$D,'Hareketler'!$B:$B,$A209,'Hareketler'!$C:$C,"Çıkış"))</f>
        <v/>
      </c>
      <c r="H209" s="5" t="str">
        <f>IF($A209="","",N(E209)+F209-G209)</f>
        <v/>
      </c>
      <c r="I209" s="4"/>
      <c r="J209" s="5" t="str">
        <f>IF($A209="","",IF(H209&lt;=0,"Stokta yok",IF(AND(I209&lt;&gt;"",H209&lt;=I209),"Sipariş ver","Yeterli")))</f>
        <v/>
      </c>
      <c r="K209" s="9"/>
      <c r="L209" s="10" t="str">
        <f>IF(OR($A209="",K209=""),"",H209*K209)</f>
        <v/>
      </c>
    </row>
    <row r="210" spans="1:12">
      <c r="A210" s="4"/>
      <c r="B210" s="4"/>
      <c r="C210" s="4"/>
      <c r="D210" s="4"/>
      <c r="E210" s="4"/>
      <c r="F210" s="5" t="str">
        <f>IF($A210="","",SUMIFS('Hareketler'!$D:$D,'Hareketler'!$B:$B,$A210,'Hareketler'!$C:$C,"Giriş")+SUMIFS('Hareketler'!$D:$D,'Hareketler'!$B:$B,$A210,'Hareketler'!$C:$C,"İade"))</f>
        <v/>
      </c>
      <c r="G210" s="5" t="str">
        <f>IF($A210="","",SUMIFS('Hareketler'!$D:$D,'Hareketler'!$B:$B,$A210,'Hareketler'!$C:$C,"Çıkış"))</f>
        <v/>
      </c>
      <c r="H210" s="5" t="str">
        <f>IF($A210="","",N(E210)+F210-G210)</f>
        <v/>
      </c>
      <c r="I210" s="4"/>
      <c r="J210" s="5" t="str">
        <f>IF($A210="","",IF(H210&lt;=0,"Stokta yok",IF(AND(I210&lt;&gt;"",H210&lt;=I210),"Sipariş ver","Yeterli")))</f>
        <v/>
      </c>
      <c r="K210" s="9"/>
      <c r="L210" s="10" t="str">
        <f>IF(OR($A210="",K210=""),"",H210*K210)</f>
        <v/>
      </c>
    </row>
    <row r="211" spans="1:12">
      <c r="A211" s="4"/>
      <c r="B211" s="4"/>
      <c r="C211" s="4"/>
      <c r="D211" s="4"/>
      <c r="E211" s="4"/>
      <c r="F211" s="5" t="str">
        <f>IF($A211="","",SUMIFS('Hareketler'!$D:$D,'Hareketler'!$B:$B,$A211,'Hareketler'!$C:$C,"Giriş")+SUMIFS('Hareketler'!$D:$D,'Hareketler'!$B:$B,$A211,'Hareketler'!$C:$C,"İade"))</f>
        <v/>
      </c>
      <c r="G211" s="5" t="str">
        <f>IF($A211="","",SUMIFS('Hareketler'!$D:$D,'Hareketler'!$B:$B,$A211,'Hareketler'!$C:$C,"Çıkış"))</f>
        <v/>
      </c>
      <c r="H211" s="5" t="str">
        <f>IF($A211="","",N(E211)+F211-G211)</f>
        <v/>
      </c>
      <c r="I211" s="4"/>
      <c r="J211" s="5" t="str">
        <f>IF($A211="","",IF(H211&lt;=0,"Stokta yok",IF(AND(I211&lt;&gt;"",H211&lt;=I211),"Sipariş ver","Yeterli")))</f>
        <v/>
      </c>
      <c r="K211" s="9"/>
      <c r="L211" s="10" t="str">
        <f>IF(OR($A211="",K211=""),"",H211*K211)</f>
        <v/>
      </c>
    </row>
    <row r="212" spans="1:12">
      <c r="A212" s="4"/>
      <c r="B212" s="4"/>
      <c r="C212" s="4"/>
      <c r="D212" s="4"/>
      <c r="E212" s="4"/>
      <c r="F212" s="5" t="str">
        <f>IF($A212="","",SUMIFS('Hareketler'!$D:$D,'Hareketler'!$B:$B,$A212,'Hareketler'!$C:$C,"Giriş")+SUMIFS('Hareketler'!$D:$D,'Hareketler'!$B:$B,$A212,'Hareketler'!$C:$C,"İade"))</f>
        <v/>
      </c>
      <c r="G212" s="5" t="str">
        <f>IF($A212="","",SUMIFS('Hareketler'!$D:$D,'Hareketler'!$B:$B,$A212,'Hareketler'!$C:$C,"Çıkış"))</f>
        <v/>
      </c>
      <c r="H212" s="5" t="str">
        <f>IF($A212="","",N(E212)+F212-G212)</f>
        <v/>
      </c>
      <c r="I212" s="4"/>
      <c r="J212" s="5" t="str">
        <f>IF($A212="","",IF(H212&lt;=0,"Stokta yok",IF(AND(I212&lt;&gt;"",H212&lt;=I212),"Sipariş ver","Yeterli")))</f>
        <v/>
      </c>
      <c r="K212" s="9"/>
      <c r="L212" s="10" t="str">
        <f>IF(OR($A212="",K212=""),"",H212*K212)</f>
        <v/>
      </c>
    </row>
    <row r="213" spans="1:12">
      <c r="A213" s="4"/>
      <c r="B213" s="4"/>
      <c r="C213" s="4"/>
      <c r="D213" s="4"/>
      <c r="E213" s="4"/>
      <c r="F213" s="5" t="str">
        <f>IF($A213="","",SUMIFS('Hareketler'!$D:$D,'Hareketler'!$B:$B,$A213,'Hareketler'!$C:$C,"Giriş")+SUMIFS('Hareketler'!$D:$D,'Hareketler'!$B:$B,$A213,'Hareketler'!$C:$C,"İade"))</f>
        <v/>
      </c>
      <c r="G213" s="5" t="str">
        <f>IF($A213="","",SUMIFS('Hareketler'!$D:$D,'Hareketler'!$B:$B,$A213,'Hareketler'!$C:$C,"Çıkış"))</f>
        <v/>
      </c>
      <c r="H213" s="5" t="str">
        <f>IF($A213="","",N(E213)+F213-G213)</f>
        <v/>
      </c>
      <c r="I213" s="4"/>
      <c r="J213" s="5" t="str">
        <f>IF($A213="","",IF(H213&lt;=0,"Stokta yok",IF(AND(I213&lt;&gt;"",H213&lt;=I213),"Sipariş ver","Yeterli")))</f>
        <v/>
      </c>
      <c r="K213" s="9"/>
      <c r="L213" s="10" t="str">
        <f>IF(OR($A213="",K213=""),"",H213*K213)</f>
        <v/>
      </c>
    </row>
    <row r="214" spans="1:12">
      <c r="A214" s="4"/>
      <c r="B214" s="4"/>
      <c r="C214" s="4"/>
      <c r="D214" s="4"/>
      <c r="E214" s="4"/>
      <c r="F214" s="5" t="str">
        <f>IF($A214="","",SUMIFS('Hareketler'!$D:$D,'Hareketler'!$B:$B,$A214,'Hareketler'!$C:$C,"Giriş")+SUMIFS('Hareketler'!$D:$D,'Hareketler'!$B:$B,$A214,'Hareketler'!$C:$C,"İade"))</f>
        <v/>
      </c>
      <c r="G214" s="5" t="str">
        <f>IF($A214="","",SUMIFS('Hareketler'!$D:$D,'Hareketler'!$B:$B,$A214,'Hareketler'!$C:$C,"Çıkış"))</f>
        <v/>
      </c>
      <c r="H214" s="5" t="str">
        <f>IF($A214="","",N(E214)+F214-G214)</f>
        <v/>
      </c>
      <c r="I214" s="4"/>
      <c r="J214" s="5" t="str">
        <f>IF($A214="","",IF(H214&lt;=0,"Stokta yok",IF(AND(I214&lt;&gt;"",H214&lt;=I214),"Sipariş ver","Yeterli")))</f>
        <v/>
      </c>
      <c r="K214" s="9"/>
      <c r="L214" s="10" t="str">
        <f>IF(OR($A214="",K214=""),"",H214*K214)</f>
        <v/>
      </c>
    </row>
    <row r="215" spans="1:12">
      <c r="A215" s="4"/>
      <c r="B215" s="4"/>
      <c r="C215" s="4"/>
      <c r="D215" s="4"/>
      <c r="E215" s="4"/>
      <c r="F215" s="5" t="str">
        <f>IF($A215="","",SUMIFS('Hareketler'!$D:$D,'Hareketler'!$B:$B,$A215,'Hareketler'!$C:$C,"Giriş")+SUMIFS('Hareketler'!$D:$D,'Hareketler'!$B:$B,$A215,'Hareketler'!$C:$C,"İade"))</f>
        <v/>
      </c>
      <c r="G215" s="5" t="str">
        <f>IF($A215="","",SUMIFS('Hareketler'!$D:$D,'Hareketler'!$B:$B,$A215,'Hareketler'!$C:$C,"Çıkış"))</f>
        <v/>
      </c>
      <c r="H215" s="5" t="str">
        <f>IF($A215="","",N(E215)+F215-G215)</f>
        <v/>
      </c>
      <c r="I215" s="4"/>
      <c r="J215" s="5" t="str">
        <f>IF($A215="","",IF(H215&lt;=0,"Stokta yok",IF(AND(I215&lt;&gt;"",H215&lt;=I215),"Sipariş ver","Yeterli")))</f>
        <v/>
      </c>
      <c r="K215" s="9"/>
      <c r="L215" s="10" t="str">
        <f>IF(OR($A215="",K215=""),"",H215*K215)</f>
        <v/>
      </c>
    </row>
    <row r="216" spans="1:12">
      <c r="A216" s="4"/>
      <c r="B216" s="4"/>
      <c r="C216" s="4"/>
      <c r="D216" s="4"/>
      <c r="E216" s="4"/>
      <c r="F216" s="5" t="str">
        <f>IF($A216="","",SUMIFS('Hareketler'!$D:$D,'Hareketler'!$B:$B,$A216,'Hareketler'!$C:$C,"Giriş")+SUMIFS('Hareketler'!$D:$D,'Hareketler'!$B:$B,$A216,'Hareketler'!$C:$C,"İade"))</f>
        <v/>
      </c>
      <c r="G216" s="5" t="str">
        <f>IF($A216="","",SUMIFS('Hareketler'!$D:$D,'Hareketler'!$B:$B,$A216,'Hareketler'!$C:$C,"Çıkış"))</f>
        <v/>
      </c>
      <c r="H216" s="5" t="str">
        <f>IF($A216="","",N(E216)+F216-G216)</f>
        <v/>
      </c>
      <c r="I216" s="4"/>
      <c r="J216" s="5" t="str">
        <f>IF($A216="","",IF(H216&lt;=0,"Stokta yok",IF(AND(I216&lt;&gt;"",H216&lt;=I216),"Sipariş ver","Yeterli")))</f>
        <v/>
      </c>
      <c r="K216" s="9"/>
      <c r="L216" s="10" t="str">
        <f>IF(OR($A216="",K216=""),"",H216*K216)</f>
        <v/>
      </c>
    </row>
    <row r="217" spans="1:12">
      <c r="A217" s="4"/>
      <c r="B217" s="4"/>
      <c r="C217" s="4"/>
      <c r="D217" s="4"/>
      <c r="E217" s="4"/>
      <c r="F217" s="5" t="str">
        <f>IF($A217="","",SUMIFS('Hareketler'!$D:$D,'Hareketler'!$B:$B,$A217,'Hareketler'!$C:$C,"Giriş")+SUMIFS('Hareketler'!$D:$D,'Hareketler'!$B:$B,$A217,'Hareketler'!$C:$C,"İade"))</f>
        <v/>
      </c>
      <c r="G217" s="5" t="str">
        <f>IF($A217="","",SUMIFS('Hareketler'!$D:$D,'Hareketler'!$B:$B,$A217,'Hareketler'!$C:$C,"Çıkış"))</f>
        <v/>
      </c>
      <c r="H217" s="5" t="str">
        <f>IF($A217="","",N(E217)+F217-G217)</f>
        <v/>
      </c>
      <c r="I217" s="4"/>
      <c r="J217" s="5" t="str">
        <f>IF($A217="","",IF(H217&lt;=0,"Stokta yok",IF(AND(I217&lt;&gt;"",H217&lt;=I217),"Sipariş ver","Yeterli")))</f>
        <v/>
      </c>
      <c r="K217" s="9"/>
      <c r="L217" s="10" t="str">
        <f>IF(OR($A217="",K217=""),"",H217*K217)</f>
        <v/>
      </c>
    </row>
    <row r="218" spans="1:12">
      <c r="A218" s="4"/>
      <c r="B218" s="4"/>
      <c r="C218" s="4"/>
      <c r="D218" s="4"/>
      <c r="E218" s="4"/>
      <c r="F218" s="5" t="str">
        <f>IF($A218="","",SUMIFS('Hareketler'!$D:$D,'Hareketler'!$B:$B,$A218,'Hareketler'!$C:$C,"Giriş")+SUMIFS('Hareketler'!$D:$D,'Hareketler'!$B:$B,$A218,'Hareketler'!$C:$C,"İade"))</f>
        <v/>
      </c>
      <c r="G218" s="5" t="str">
        <f>IF($A218="","",SUMIFS('Hareketler'!$D:$D,'Hareketler'!$B:$B,$A218,'Hareketler'!$C:$C,"Çıkış"))</f>
        <v/>
      </c>
      <c r="H218" s="5" t="str">
        <f>IF($A218="","",N(E218)+F218-G218)</f>
        <v/>
      </c>
      <c r="I218" s="4"/>
      <c r="J218" s="5" t="str">
        <f>IF($A218="","",IF(H218&lt;=0,"Stokta yok",IF(AND(I218&lt;&gt;"",H218&lt;=I218),"Sipariş ver","Yeterli")))</f>
        <v/>
      </c>
      <c r="K218" s="9"/>
      <c r="L218" s="10" t="str">
        <f>IF(OR($A218="",K218=""),"",H218*K218)</f>
        <v/>
      </c>
    </row>
    <row r="219" spans="1:12">
      <c r="A219" s="4"/>
      <c r="B219" s="4"/>
      <c r="C219" s="4"/>
      <c r="D219" s="4"/>
      <c r="E219" s="4"/>
      <c r="F219" s="5" t="str">
        <f>IF($A219="","",SUMIFS('Hareketler'!$D:$D,'Hareketler'!$B:$B,$A219,'Hareketler'!$C:$C,"Giriş")+SUMIFS('Hareketler'!$D:$D,'Hareketler'!$B:$B,$A219,'Hareketler'!$C:$C,"İade"))</f>
        <v/>
      </c>
      <c r="G219" s="5" t="str">
        <f>IF($A219="","",SUMIFS('Hareketler'!$D:$D,'Hareketler'!$B:$B,$A219,'Hareketler'!$C:$C,"Çıkış"))</f>
        <v/>
      </c>
      <c r="H219" s="5" t="str">
        <f>IF($A219="","",N(E219)+F219-G219)</f>
        <v/>
      </c>
      <c r="I219" s="4"/>
      <c r="J219" s="5" t="str">
        <f>IF($A219="","",IF(H219&lt;=0,"Stokta yok",IF(AND(I219&lt;&gt;"",H219&lt;=I219),"Sipariş ver","Yeterli")))</f>
        <v/>
      </c>
      <c r="K219" s="9"/>
      <c r="L219" s="10" t="str">
        <f>IF(OR($A219="",K219=""),"",H219*K219)</f>
        <v/>
      </c>
    </row>
    <row r="220" spans="1:12">
      <c r="A220" s="4"/>
      <c r="B220" s="4"/>
      <c r="C220" s="4"/>
      <c r="D220" s="4"/>
      <c r="E220" s="4"/>
      <c r="F220" s="5" t="str">
        <f>IF($A220="","",SUMIFS('Hareketler'!$D:$D,'Hareketler'!$B:$B,$A220,'Hareketler'!$C:$C,"Giriş")+SUMIFS('Hareketler'!$D:$D,'Hareketler'!$B:$B,$A220,'Hareketler'!$C:$C,"İade"))</f>
        <v/>
      </c>
      <c r="G220" s="5" t="str">
        <f>IF($A220="","",SUMIFS('Hareketler'!$D:$D,'Hareketler'!$B:$B,$A220,'Hareketler'!$C:$C,"Çıkış"))</f>
        <v/>
      </c>
      <c r="H220" s="5" t="str">
        <f>IF($A220="","",N(E220)+F220-G220)</f>
        <v/>
      </c>
      <c r="I220" s="4"/>
      <c r="J220" s="5" t="str">
        <f>IF($A220="","",IF(H220&lt;=0,"Stokta yok",IF(AND(I220&lt;&gt;"",H220&lt;=I220),"Sipariş ver","Yeterli")))</f>
        <v/>
      </c>
      <c r="K220" s="9"/>
      <c r="L220" s="10" t="str">
        <f>IF(OR($A220="",K220=""),"",H220*K220)</f>
        <v/>
      </c>
    </row>
    <row r="221" spans="1:12">
      <c r="A221" s="4"/>
      <c r="B221" s="4"/>
      <c r="C221" s="4"/>
      <c r="D221" s="4"/>
      <c r="E221" s="4"/>
      <c r="F221" s="5" t="str">
        <f>IF($A221="","",SUMIFS('Hareketler'!$D:$D,'Hareketler'!$B:$B,$A221,'Hareketler'!$C:$C,"Giriş")+SUMIFS('Hareketler'!$D:$D,'Hareketler'!$B:$B,$A221,'Hareketler'!$C:$C,"İade"))</f>
        <v/>
      </c>
      <c r="G221" s="5" t="str">
        <f>IF($A221="","",SUMIFS('Hareketler'!$D:$D,'Hareketler'!$B:$B,$A221,'Hareketler'!$C:$C,"Çıkış"))</f>
        <v/>
      </c>
      <c r="H221" s="5" t="str">
        <f>IF($A221="","",N(E221)+F221-G221)</f>
        <v/>
      </c>
      <c r="I221" s="4"/>
      <c r="J221" s="5" t="str">
        <f>IF($A221="","",IF(H221&lt;=0,"Stokta yok",IF(AND(I221&lt;&gt;"",H221&lt;=I221),"Sipariş ver","Yeterli")))</f>
        <v/>
      </c>
      <c r="K221" s="9"/>
      <c r="L221" s="10" t="str">
        <f>IF(OR($A221="",K221=""),"",H221*K221)</f>
        <v/>
      </c>
    </row>
    <row r="222" spans="1:12">
      <c r="A222" s="4"/>
      <c r="B222" s="4"/>
      <c r="C222" s="4"/>
      <c r="D222" s="4"/>
      <c r="E222" s="4"/>
      <c r="F222" s="5" t="str">
        <f>IF($A222="","",SUMIFS('Hareketler'!$D:$D,'Hareketler'!$B:$B,$A222,'Hareketler'!$C:$C,"Giriş")+SUMIFS('Hareketler'!$D:$D,'Hareketler'!$B:$B,$A222,'Hareketler'!$C:$C,"İade"))</f>
        <v/>
      </c>
      <c r="G222" s="5" t="str">
        <f>IF($A222="","",SUMIFS('Hareketler'!$D:$D,'Hareketler'!$B:$B,$A222,'Hareketler'!$C:$C,"Çıkış"))</f>
        <v/>
      </c>
      <c r="H222" s="5" t="str">
        <f>IF($A222="","",N(E222)+F222-G222)</f>
        <v/>
      </c>
      <c r="I222" s="4"/>
      <c r="J222" s="5" t="str">
        <f>IF($A222="","",IF(H222&lt;=0,"Stokta yok",IF(AND(I222&lt;&gt;"",H222&lt;=I222),"Sipariş ver","Yeterli")))</f>
        <v/>
      </c>
      <c r="K222" s="9"/>
      <c r="L222" s="10" t="str">
        <f>IF(OR($A222="",K222=""),"",H222*K222)</f>
        <v/>
      </c>
    </row>
    <row r="223" spans="1:12">
      <c r="A223" s="4"/>
      <c r="B223" s="4"/>
      <c r="C223" s="4"/>
      <c r="D223" s="4"/>
      <c r="E223" s="4"/>
      <c r="F223" s="5" t="str">
        <f>IF($A223="","",SUMIFS('Hareketler'!$D:$D,'Hareketler'!$B:$B,$A223,'Hareketler'!$C:$C,"Giriş")+SUMIFS('Hareketler'!$D:$D,'Hareketler'!$B:$B,$A223,'Hareketler'!$C:$C,"İade"))</f>
        <v/>
      </c>
      <c r="G223" s="5" t="str">
        <f>IF($A223="","",SUMIFS('Hareketler'!$D:$D,'Hareketler'!$B:$B,$A223,'Hareketler'!$C:$C,"Çıkış"))</f>
        <v/>
      </c>
      <c r="H223" s="5" t="str">
        <f>IF($A223="","",N(E223)+F223-G223)</f>
        <v/>
      </c>
      <c r="I223" s="4"/>
      <c r="J223" s="5" t="str">
        <f>IF($A223="","",IF(H223&lt;=0,"Stokta yok",IF(AND(I223&lt;&gt;"",H223&lt;=I223),"Sipariş ver","Yeterli")))</f>
        <v/>
      </c>
      <c r="K223" s="9"/>
      <c r="L223" s="10" t="str">
        <f>IF(OR($A223="",K223=""),"",H223*K223)</f>
        <v/>
      </c>
    </row>
    <row r="224" spans="1:12">
      <c r="A224" s="4"/>
      <c r="B224" s="4"/>
      <c r="C224" s="4"/>
      <c r="D224" s="4"/>
      <c r="E224" s="4"/>
      <c r="F224" s="5" t="str">
        <f>IF($A224="","",SUMIFS('Hareketler'!$D:$D,'Hareketler'!$B:$B,$A224,'Hareketler'!$C:$C,"Giriş")+SUMIFS('Hareketler'!$D:$D,'Hareketler'!$B:$B,$A224,'Hareketler'!$C:$C,"İade"))</f>
        <v/>
      </c>
      <c r="G224" s="5" t="str">
        <f>IF($A224="","",SUMIFS('Hareketler'!$D:$D,'Hareketler'!$B:$B,$A224,'Hareketler'!$C:$C,"Çıkış"))</f>
        <v/>
      </c>
      <c r="H224" s="5" t="str">
        <f>IF($A224="","",N(E224)+F224-G224)</f>
        <v/>
      </c>
      <c r="I224" s="4"/>
      <c r="J224" s="5" t="str">
        <f>IF($A224="","",IF(H224&lt;=0,"Stokta yok",IF(AND(I224&lt;&gt;"",H224&lt;=I224),"Sipariş ver","Yeterli")))</f>
        <v/>
      </c>
      <c r="K224" s="9"/>
      <c r="L224" s="10" t="str">
        <f>IF(OR($A224="",K224=""),"",H224*K224)</f>
        <v/>
      </c>
    </row>
    <row r="225" spans="1:12">
      <c r="A225" s="4"/>
      <c r="B225" s="4"/>
      <c r="C225" s="4"/>
      <c r="D225" s="4"/>
      <c r="E225" s="4"/>
      <c r="F225" s="5" t="str">
        <f>IF($A225="","",SUMIFS('Hareketler'!$D:$D,'Hareketler'!$B:$B,$A225,'Hareketler'!$C:$C,"Giriş")+SUMIFS('Hareketler'!$D:$D,'Hareketler'!$B:$B,$A225,'Hareketler'!$C:$C,"İade"))</f>
        <v/>
      </c>
      <c r="G225" s="5" t="str">
        <f>IF($A225="","",SUMIFS('Hareketler'!$D:$D,'Hareketler'!$B:$B,$A225,'Hareketler'!$C:$C,"Çıkış"))</f>
        <v/>
      </c>
      <c r="H225" s="5" t="str">
        <f>IF($A225="","",N(E225)+F225-G225)</f>
        <v/>
      </c>
      <c r="I225" s="4"/>
      <c r="J225" s="5" t="str">
        <f>IF($A225="","",IF(H225&lt;=0,"Stokta yok",IF(AND(I225&lt;&gt;"",H225&lt;=I225),"Sipariş ver","Yeterli")))</f>
        <v/>
      </c>
      <c r="K225" s="9"/>
      <c r="L225" s="10" t="str">
        <f>IF(OR($A225="",K225=""),"",H225*K225)</f>
        <v/>
      </c>
    </row>
    <row r="226" spans="1:12">
      <c r="A226" s="4"/>
      <c r="B226" s="4"/>
      <c r="C226" s="4"/>
      <c r="D226" s="4"/>
      <c r="E226" s="4"/>
      <c r="F226" s="5" t="str">
        <f>IF($A226="","",SUMIFS('Hareketler'!$D:$D,'Hareketler'!$B:$B,$A226,'Hareketler'!$C:$C,"Giriş")+SUMIFS('Hareketler'!$D:$D,'Hareketler'!$B:$B,$A226,'Hareketler'!$C:$C,"İade"))</f>
        <v/>
      </c>
      <c r="G226" s="5" t="str">
        <f>IF($A226="","",SUMIFS('Hareketler'!$D:$D,'Hareketler'!$B:$B,$A226,'Hareketler'!$C:$C,"Çıkış"))</f>
        <v/>
      </c>
      <c r="H226" s="5" t="str">
        <f>IF($A226="","",N(E226)+F226-G226)</f>
        <v/>
      </c>
      <c r="I226" s="4"/>
      <c r="J226" s="5" t="str">
        <f>IF($A226="","",IF(H226&lt;=0,"Stokta yok",IF(AND(I226&lt;&gt;"",H226&lt;=I226),"Sipariş ver","Yeterli")))</f>
        <v/>
      </c>
      <c r="K226" s="9"/>
      <c r="L226" s="10" t="str">
        <f>IF(OR($A226="",K226=""),"",H226*K226)</f>
        <v/>
      </c>
    </row>
    <row r="227" spans="1:12">
      <c r="A227" s="4"/>
      <c r="B227" s="4"/>
      <c r="C227" s="4"/>
      <c r="D227" s="4"/>
      <c r="E227" s="4"/>
      <c r="F227" s="5" t="str">
        <f>IF($A227="","",SUMIFS('Hareketler'!$D:$D,'Hareketler'!$B:$B,$A227,'Hareketler'!$C:$C,"Giriş")+SUMIFS('Hareketler'!$D:$D,'Hareketler'!$B:$B,$A227,'Hareketler'!$C:$C,"İade"))</f>
        <v/>
      </c>
      <c r="G227" s="5" t="str">
        <f>IF($A227="","",SUMIFS('Hareketler'!$D:$D,'Hareketler'!$B:$B,$A227,'Hareketler'!$C:$C,"Çıkış"))</f>
        <v/>
      </c>
      <c r="H227" s="5" t="str">
        <f>IF($A227="","",N(E227)+F227-G227)</f>
        <v/>
      </c>
      <c r="I227" s="4"/>
      <c r="J227" s="5" t="str">
        <f>IF($A227="","",IF(H227&lt;=0,"Stokta yok",IF(AND(I227&lt;&gt;"",H227&lt;=I227),"Sipariş ver","Yeterli")))</f>
        <v/>
      </c>
      <c r="K227" s="9"/>
      <c r="L227" s="10" t="str">
        <f>IF(OR($A227="",K227=""),"",H227*K227)</f>
        <v/>
      </c>
    </row>
    <row r="228" spans="1:12">
      <c r="A228" s="4"/>
      <c r="B228" s="4"/>
      <c r="C228" s="4"/>
      <c r="D228" s="4"/>
      <c r="E228" s="4"/>
      <c r="F228" s="5" t="str">
        <f>IF($A228="","",SUMIFS('Hareketler'!$D:$D,'Hareketler'!$B:$B,$A228,'Hareketler'!$C:$C,"Giriş")+SUMIFS('Hareketler'!$D:$D,'Hareketler'!$B:$B,$A228,'Hareketler'!$C:$C,"İade"))</f>
        <v/>
      </c>
      <c r="G228" s="5" t="str">
        <f>IF($A228="","",SUMIFS('Hareketler'!$D:$D,'Hareketler'!$B:$B,$A228,'Hareketler'!$C:$C,"Çıkış"))</f>
        <v/>
      </c>
      <c r="H228" s="5" t="str">
        <f>IF($A228="","",N(E228)+F228-G228)</f>
        <v/>
      </c>
      <c r="I228" s="4"/>
      <c r="J228" s="5" t="str">
        <f>IF($A228="","",IF(H228&lt;=0,"Stokta yok",IF(AND(I228&lt;&gt;"",H228&lt;=I228),"Sipariş ver","Yeterli")))</f>
        <v/>
      </c>
      <c r="K228" s="9"/>
      <c r="L228" s="10" t="str">
        <f>IF(OR($A228="",K228=""),"",H228*K228)</f>
        <v/>
      </c>
    </row>
    <row r="229" spans="1:12">
      <c r="A229" s="4"/>
      <c r="B229" s="4"/>
      <c r="C229" s="4"/>
      <c r="D229" s="4"/>
      <c r="E229" s="4"/>
      <c r="F229" s="5" t="str">
        <f>IF($A229="","",SUMIFS('Hareketler'!$D:$D,'Hareketler'!$B:$B,$A229,'Hareketler'!$C:$C,"Giriş")+SUMIFS('Hareketler'!$D:$D,'Hareketler'!$B:$B,$A229,'Hareketler'!$C:$C,"İade"))</f>
        <v/>
      </c>
      <c r="G229" s="5" t="str">
        <f>IF($A229="","",SUMIFS('Hareketler'!$D:$D,'Hareketler'!$B:$B,$A229,'Hareketler'!$C:$C,"Çıkış"))</f>
        <v/>
      </c>
      <c r="H229" s="5" t="str">
        <f>IF($A229="","",N(E229)+F229-G229)</f>
        <v/>
      </c>
      <c r="I229" s="4"/>
      <c r="J229" s="5" t="str">
        <f>IF($A229="","",IF(H229&lt;=0,"Stokta yok",IF(AND(I229&lt;&gt;"",H229&lt;=I229),"Sipariş ver","Yeterli")))</f>
        <v/>
      </c>
      <c r="K229" s="9"/>
      <c r="L229" s="10" t="str">
        <f>IF(OR($A229="",K229=""),"",H229*K229)</f>
        <v/>
      </c>
    </row>
    <row r="230" spans="1:12">
      <c r="A230" s="4"/>
      <c r="B230" s="4"/>
      <c r="C230" s="4"/>
      <c r="D230" s="4"/>
      <c r="E230" s="4"/>
      <c r="F230" s="5" t="str">
        <f>IF($A230="","",SUMIFS('Hareketler'!$D:$D,'Hareketler'!$B:$B,$A230,'Hareketler'!$C:$C,"Giriş")+SUMIFS('Hareketler'!$D:$D,'Hareketler'!$B:$B,$A230,'Hareketler'!$C:$C,"İade"))</f>
        <v/>
      </c>
      <c r="G230" s="5" t="str">
        <f>IF($A230="","",SUMIFS('Hareketler'!$D:$D,'Hareketler'!$B:$B,$A230,'Hareketler'!$C:$C,"Çıkış"))</f>
        <v/>
      </c>
      <c r="H230" s="5" t="str">
        <f>IF($A230="","",N(E230)+F230-G230)</f>
        <v/>
      </c>
      <c r="I230" s="4"/>
      <c r="J230" s="5" t="str">
        <f>IF($A230="","",IF(H230&lt;=0,"Stokta yok",IF(AND(I230&lt;&gt;"",H230&lt;=I230),"Sipariş ver","Yeterli")))</f>
        <v/>
      </c>
      <c r="K230" s="9"/>
      <c r="L230" s="10" t="str">
        <f>IF(OR($A230="",K230=""),"",H230*K230)</f>
        <v/>
      </c>
    </row>
    <row r="231" spans="1:12">
      <c r="A231" s="4"/>
      <c r="B231" s="4"/>
      <c r="C231" s="4"/>
      <c r="D231" s="4"/>
      <c r="E231" s="4"/>
      <c r="F231" s="5" t="str">
        <f>IF($A231="","",SUMIFS('Hareketler'!$D:$D,'Hareketler'!$B:$B,$A231,'Hareketler'!$C:$C,"Giriş")+SUMIFS('Hareketler'!$D:$D,'Hareketler'!$B:$B,$A231,'Hareketler'!$C:$C,"İade"))</f>
        <v/>
      </c>
      <c r="G231" s="5" t="str">
        <f>IF($A231="","",SUMIFS('Hareketler'!$D:$D,'Hareketler'!$B:$B,$A231,'Hareketler'!$C:$C,"Çıkış"))</f>
        <v/>
      </c>
      <c r="H231" s="5" t="str">
        <f>IF($A231="","",N(E231)+F231-G231)</f>
        <v/>
      </c>
      <c r="I231" s="4"/>
      <c r="J231" s="5" t="str">
        <f>IF($A231="","",IF(H231&lt;=0,"Stokta yok",IF(AND(I231&lt;&gt;"",H231&lt;=I231),"Sipariş ver","Yeterli")))</f>
        <v/>
      </c>
      <c r="K231" s="9"/>
      <c r="L231" s="10" t="str">
        <f>IF(OR($A231="",K231=""),"",H231*K231)</f>
        <v/>
      </c>
    </row>
    <row r="232" spans="1:12">
      <c r="A232" s="4"/>
      <c r="B232" s="4"/>
      <c r="C232" s="4"/>
      <c r="D232" s="4"/>
      <c r="E232" s="4"/>
      <c r="F232" s="5" t="str">
        <f>IF($A232="","",SUMIFS('Hareketler'!$D:$D,'Hareketler'!$B:$B,$A232,'Hareketler'!$C:$C,"Giriş")+SUMIFS('Hareketler'!$D:$D,'Hareketler'!$B:$B,$A232,'Hareketler'!$C:$C,"İade"))</f>
        <v/>
      </c>
      <c r="G232" s="5" t="str">
        <f>IF($A232="","",SUMIFS('Hareketler'!$D:$D,'Hareketler'!$B:$B,$A232,'Hareketler'!$C:$C,"Çıkış"))</f>
        <v/>
      </c>
      <c r="H232" s="5" t="str">
        <f>IF($A232="","",N(E232)+F232-G232)</f>
        <v/>
      </c>
      <c r="I232" s="4"/>
      <c r="J232" s="5" t="str">
        <f>IF($A232="","",IF(H232&lt;=0,"Stokta yok",IF(AND(I232&lt;&gt;"",H232&lt;=I232),"Sipariş ver","Yeterli")))</f>
        <v/>
      </c>
      <c r="K232" s="9"/>
      <c r="L232" s="10" t="str">
        <f>IF(OR($A232="",K232=""),"",H232*K232)</f>
        <v/>
      </c>
    </row>
    <row r="233" spans="1:12">
      <c r="A233" s="4"/>
      <c r="B233" s="4"/>
      <c r="C233" s="4"/>
      <c r="D233" s="4"/>
      <c r="E233" s="4"/>
      <c r="F233" s="5" t="str">
        <f>IF($A233="","",SUMIFS('Hareketler'!$D:$D,'Hareketler'!$B:$B,$A233,'Hareketler'!$C:$C,"Giriş")+SUMIFS('Hareketler'!$D:$D,'Hareketler'!$B:$B,$A233,'Hareketler'!$C:$C,"İade"))</f>
        <v/>
      </c>
      <c r="G233" s="5" t="str">
        <f>IF($A233="","",SUMIFS('Hareketler'!$D:$D,'Hareketler'!$B:$B,$A233,'Hareketler'!$C:$C,"Çıkış"))</f>
        <v/>
      </c>
      <c r="H233" s="5" t="str">
        <f>IF($A233="","",N(E233)+F233-G233)</f>
        <v/>
      </c>
      <c r="I233" s="4"/>
      <c r="J233" s="5" t="str">
        <f>IF($A233="","",IF(H233&lt;=0,"Stokta yok",IF(AND(I233&lt;&gt;"",H233&lt;=I233),"Sipariş ver","Yeterli")))</f>
        <v/>
      </c>
      <c r="K233" s="9"/>
      <c r="L233" s="10" t="str">
        <f>IF(OR($A233="",K233=""),"",H233*K233)</f>
        <v/>
      </c>
    </row>
    <row r="234" spans="1:12">
      <c r="A234" s="4"/>
      <c r="B234" s="4"/>
      <c r="C234" s="4"/>
      <c r="D234" s="4"/>
      <c r="E234" s="4"/>
      <c r="F234" s="5" t="str">
        <f>IF($A234="","",SUMIFS('Hareketler'!$D:$D,'Hareketler'!$B:$B,$A234,'Hareketler'!$C:$C,"Giriş")+SUMIFS('Hareketler'!$D:$D,'Hareketler'!$B:$B,$A234,'Hareketler'!$C:$C,"İade"))</f>
        <v/>
      </c>
      <c r="G234" s="5" t="str">
        <f>IF($A234="","",SUMIFS('Hareketler'!$D:$D,'Hareketler'!$B:$B,$A234,'Hareketler'!$C:$C,"Çıkış"))</f>
        <v/>
      </c>
      <c r="H234" s="5" t="str">
        <f>IF($A234="","",N(E234)+F234-G234)</f>
        <v/>
      </c>
      <c r="I234" s="4"/>
      <c r="J234" s="5" t="str">
        <f>IF($A234="","",IF(H234&lt;=0,"Stokta yok",IF(AND(I234&lt;&gt;"",H234&lt;=I234),"Sipariş ver","Yeterli")))</f>
        <v/>
      </c>
      <c r="K234" s="9"/>
      <c r="L234" s="10" t="str">
        <f>IF(OR($A234="",K234=""),"",H234*K234)</f>
        <v/>
      </c>
    </row>
    <row r="235" spans="1:12">
      <c r="A235" s="4"/>
      <c r="B235" s="4"/>
      <c r="C235" s="4"/>
      <c r="D235" s="4"/>
      <c r="E235" s="4"/>
      <c r="F235" s="5" t="str">
        <f>IF($A235="","",SUMIFS('Hareketler'!$D:$D,'Hareketler'!$B:$B,$A235,'Hareketler'!$C:$C,"Giriş")+SUMIFS('Hareketler'!$D:$D,'Hareketler'!$B:$B,$A235,'Hareketler'!$C:$C,"İade"))</f>
        <v/>
      </c>
      <c r="G235" s="5" t="str">
        <f>IF($A235="","",SUMIFS('Hareketler'!$D:$D,'Hareketler'!$B:$B,$A235,'Hareketler'!$C:$C,"Çıkış"))</f>
        <v/>
      </c>
      <c r="H235" s="5" t="str">
        <f>IF($A235="","",N(E235)+F235-G235)</f>
        <v/>
      </c>
      <c r="I235" s="4"/>
      <c r="J235" s="5" t="str">
        <f>IF($A235="","",IF(H235&lt;=0,"Stokta yok",IF(AND(I235&lt;&gt;"",H235&lt;=I235),"Sipariş ver","Yeterli")))</f>
        <v/>
      </c>
      <c r="K235" s="9"/>
      <c r="L235" s="10" t="str">
        <f>IF(OR($A235="",K235=""),"",H235*K235)</f>
        <v/>
      </c>
    </row>
    <row r="236" spans="1:12">
      <c r="A236" s="4"/>
      <c r="B236" s="4"/>
      <c r="C236" s="4"/>
      <c r="D236" s="4"/>
      <c r="E236" s="4"/>
      <c r="F236" s="5" t="str">
        <f>IF($A236="","",SUMIFS('Hareketler'!$D:$D,'Hareketler'!$B:$B,$A236,'Hareketler'!$C:$C,"Giriş")+SUMIFS('Hareketler'!$D:$D,'Hareketler'!$B:$B,$A236,'Hareketler'!$C:$C,"İade"))</f>
        <v/>
      </c>
      <c r="G236" s="5" t="str">
        <f>IF($A236="","",SUMIFS('Hareketler'!$D:$D,'Hareketler'!$B:$B,$A236,'Hareketler'!$C:$C,"Çıkış"))</f>
        <v/>
      </c>
      <c r="H236" s="5" t="str">
        <f>IF($A236="","",N(E236)+F236-G236)</f>
        <v/>
      </c>
      <c r="I236" s="4"/>
      <c r="J236" s="5" t="str">
        <f>IF($A236="","",IF(H236&lt;=0,"Stokta yok",IF(AND(I236&lt;&gt;"",H236&lt;=I236),"Sipariş ver","Yeterli")))</f>
        <v/>
      </c>
      <c r="K236" s="9"/>
      <c r="L236" s="10" t="str">
        <f>IF(OR($A236="",K236=""),"",H236*K236)</f>
        <v/>
      </c>
    </row>
    <row r="237" spans="1:12">
      <c r="A237" s="4"/>
      <c r="B237" s="4"/>
      <c r="C237" s="4"/>
      <c r="D237" s="4"/>
      <c r="E237" s="4"/>
      <c r="F237" s="5" t="str">
        <f>IF($A237="","",SUMIFS('Hareketler'!$D:$D,'Hareketler'!$B:$B,$A237,'Hareketler'!$C:$C,"Giriş")+SUMIFS('Hareketler'!$D:$D,'Hareketler'!$B:$B,$A237,'Hareketler'!$C:$C,"İade"))</f>
        <v/>
      </c>
      <c r="G237" s="5" t="str">
        <f>IF($A237="","",SUMIFS('Hareketler'!$D:$D,'Hareketler'!$B:$B,$A237,'Hareketler'!$C:$C,"Çıkış"))</f>
        <v/>
      </c>
      <c r="H237" s="5" t="str">
        <f>IF($A237="","",N(E237)+F237-G237)</f>
        <v/>
      </c>
      <c r="I237" s="4"/>
      <c r="J237" s="5" t="str">
        <f>IF($A237="","",IF(H237&lt;=0,"Stokta yok",IF(AND(I237&lt;&gt;"",H237&lt;=I237),"Sipariş ver","Yeterli")))</f>
        <v/>
      </c>
      <c r="K237" s="9"/>
      <c r="L237" s="10" t="str">
        <f>IF(OR($A237="",K237=""),"",H237*K237)</f>
        <v/>
      </c>
    </row>
    <row r="238" spans="1:12">
      <c r="A238" s="4"/>
      <c r="B238" s="4"/>
      <c r="C238" s="4"/>
      <c r="D238" s="4"/>
      <c r="E238" s="4"/>
      <c r="F238" s="5" t="str">
        <f>IF($A238="","",SUMIFS('Hareketler'!$D:$D,'Hareketler'!$B:$B,$A238,'Hareketler'!$C:$C,"Giriş")+SUMIFS('Hareketler'!$D:$D,'Hareketler'!$B:$B,$A238,'Hareketler'!$C:$C,"İade"))</f>
        <v/>
      </c>
      <c r="G238" s="5" t="str">
        <f>IF($A238="","",SUMIFS('Hareketler'!$D:$D,'Hareketler'!$B:$B,$A238,'Hareketler'!$C:$C,"Çıkış"))</f>
        <v/>
      </c>
      <c r="H238" s="5" t="str">
        <f>IF($A238="","",N(E238)+F238-G238)</f>
        <v/>
      </c>
      <c r="I238" s="4"/>
      <c r="J238" s="5" t="str">
        <f>IF($A238="","",IF(H238&lt;=0,"Stokta yok",IF(AND(I238&lt;&gt;"",H238&lt;=I238),"Sipariş ver","Yeterli")))</f>
        <v/>
      </c>
      <c r="K238" s="9"/>
      <c r="L238" s="10" t="str">
        <f>IF(OR($A238="",K238=""),"",H238*K238)</f>
        <v/>
      </c>
    </row>
    <row r="239" spans="1:12">
      <c r="A239" s="4"/>
      <c r="B239" s="4"/>
      <c r="C239" s="4"/>
      <c r="D239" s="4"/>
      <c r="E239" s="4"/>
      <c r="F239" s="5" t="str">
        <f>IF($A239="","",SUMIFS('Hareketler'!$D:$D,'Hareketler'!$B:$B,$A239,'Hareketler'!$C:$C,"Giriş")+SUMIFS('Hareketler'!$D:$D,'Hareketler'!$B:$B,$A239,'Hareketler'!$C:$C,"İade"))</f>
        <v/>
      </c>
      <c r="G239" s="5" t="str">
        <f>IF($A239="","",SUMIFS('Hareketler'!$D:$D,'Hareketler'!$B:$B,$A239,'Hareketler'!$C:$C,"Çıkış"))</f>
        <v/>
      </c>
      <c r="H239" s="5" t="str">
        <f>IF($A239="","",N(E239)+F239-G239)</f>
        <v/>
      </c>
      <c r="I239" s="4"/>
      <c r="J239" s="5" t="str">
        <f>IF($A239="","",IF(H239&lt;=0,"Stokta yok",IF(AND(I239&lt;&gt;"",H239&lt;=I239),"Sipariş ver","Yeterli")))</f>
        <v/>
      </c>
      <c r="K239" s="9"/>
      <c r="L239" s="10" t="str">
        <f>IF(OR($A239="",K239=""),"",H239*K239)</f>
        <v/>
      </c>
    </row>
    <row r="240" spans="1:12">
      <c r="A240" s="4"/>
      <c r="B240" s="4"/>
      <c r="C240" s="4"/>
      <c r="D240" s="4"/>
      <c r="E240" s="4"/>
      <c r="F240" s="5" t="str">
        <f>IF($A240="","",SUMIFS('Hareketler'!$D:$D,'Hareketler'!$B:$B,$A240,'Hareketler'!$C:$C,"Giriş")+SUMIFS('Hareketler'!$D:$D,'Hareketler'!$B:$B,$A240,'Hareketler'!$C:$C,"İade"))</f>
        <v/>
      </c>
      <c r="G240" s="5" t="str">
        <f>IF($A240="","",SUMIFS('Hareketler'!$D:$D,'Hareketler'!$B:$B,$A240,'Hareketler'!$C:$C,"Çıkış"))</f>
        <v/>
      </c>
      <c r="H240" s="5" t="str">
        <f>IF($A240="","",N(E240)+F240-G240)</f>
        <v/>
      </c>
      <c r="I240" s="4"/>
      <c r="J240" s="5" t="str">
        <f>IF($A240="","",IF(H240&lt;=0,"Stokta yok",IF(AND(I240&lt;&gt;"",H240&lt;=I240),"Sipariş ver","Yeterli")))</f>
        <v/>
      </c>
      <c r="K240" s="9"/>
      <c r="L240" s="10" t="str">
        <f>IF(OR($A240="",K240=""),"",H240*K240)</f>
        <v/>
      </c>
    </row>
    <row r="241" spans="1:12">
      <c r="A241" s="4"/>
      <c r="B241" s="4"/>
      <c r="C241" s="4"/>
      <c r="D241" s="4"/>
      <c r="E241" s="4"/>
      <c r="F241" s="5" t="str">
        <f>IF($A241="","",SUMIFS('Hareketler'!$D:$D,'Hareketler'!$B:$B,$A241,'Hareketler'!$C:$C,"Giriş")+SUMIFS('Hareketler'!$D:$D,'Hareketler'!$B:$B,$A241,'Hareketler'!$C:$C,"İade"))</f>
        <v/>
      </c>
      <c r="G241" s="5" t="str">
        <f>IF($A241="","",SUMIFS('Hareketler'!$D:$D,'Hareketler'!$B:$B,$A241,'Hareketler'!$C:$C,"Çıkış"))</f>
        <v/>
      </c>
      <c r="H241" s="5" t="str">
        <f>IF($A241="","",N(E241)+F241-G241)</f>
        <v/>
      </c>
      <c r="I241" s="4"/>
      <c r="J241" s="5" t="str">
        <f>IF($A241="","",IF(H241&lt;=0,"Stokta yok",IF(AND(I241&lt;&gt;"",H241&lt;=I241),"Sipariş ver","Yeterli")))</f>
        <v/>
      </c>
      <c r="K241" s="9"/>
      <c r="L241" s="10" t="str">
        <f>IF(OR($A241="",K241=""),"",H241*K241)</f>
        <v/>
      </c>
    </row>
    <row r="242" spans="1:12">
      <c r="A242" s="4"/>
      <c r="B242" s="4"/>
      <c r="C242" s="4"/>
      <c r="D242" s="4"/>
      <c r="E242" s="4"/>
      <c r="F242" s="5" t="str">
        <f>IF($A242="","",SUMIFS('Hareketler'!$D:$D,'Hareketler'!$B:$B,$A242,'Hareketler'!$C:$C,"Giriş")+SUMIFS('Hareketler'!$D:$D,'Hareketler'!$B:$B,$A242,'Hareketler'!$C:$C,"İade"))</f>
        <v/>
      </c>
      <c r="G242" s="5" t="str">
        <f>IF($A242="","",SUMIFS('Hareketler'!$D:$D,'Hareketler'!$B:$B,$A242,'Hareketler'!$C:$C,"Çıkış"))</f>
        <v/>
      </c>
      <c r="H242" s="5" t="str">
        <f>IF($A242="","",N(E242)+F242-G242)</f>
        <v/>
      </c>
      <c r="I242" s="4"/>
      <c r="J242" s="5" t="str">
        <f>IF($A242="","",IF(H242&lt;=0,"Stokta yok",IF(AND(I242&lt;&gt;"",H242&lt;=I242),"Sipariş ver","Yeterli")))</f>
        <v/>
      </c>
      <c r="K242" s="9"/>
      <c r="L242" s="10" t="str">
        <f>IF(OR($A242="",K242=""),"",H242*K242)</f>
        <v/>
      </c>
    </row>
    <row r="243" spans="1:12">
      <c r="A243" s="4"/>
      <c r="B243" s="4"/>
      <c r="C243" s="4"/>
      <c r="D243" s="4"/>
      <c r="E243" s="4"/>
      <c r="F243" s="5" t="str">
        <f>IF($A243="","",SUMIFS('Hareketler'!$D:$D,'Hareketler'!$B:$B,$A243,'Hareketler'!$C:$C,"Giriş")+SUMIFS('Hareketler'!$D:$D,'Hareketler'!$B:$B,$A243,'Hareketler'!$C:$C,"İade"))</f>
        <v/>
      </c>
      <c r="G243" s="5" t="str">
        <f>IF($A243="","",SUMIFS('Hareketler'!$D:$D,'Hareketler'!$B:$B,$A243,'Hareketler'!$C:$C,"Çıkış"))</f>
        <v/>
      </c>
      <c r="H243" s="5" t="str">
        <f>IF($A243="","",N(E243)+F243-G243)</f>
        <v/>
      </c>
      <c r="I243" s="4"/>
      <c r="J243" s="5" t="str">
        <f>IF($A243="","",IF(H243&lt;=0,"Stokta yok",IF(AND(I243&lt;&gt;"",H243&lt;=I243),"Sipariş ver","Yeterli")))</f>
        <v/>
      </c>
      <c r="K243" s="9"/>
      <c r="L243" s="10" t="str">
        <f>IF(OR($A243="",K243=""),"",H243*K243)</f>
        <v/>
      </c>
    </row>
    <row r="244" spans="1:12">
      <c r="A244" s="4"/>
      <c r="B244" s="4"/>
      <c r="C244" s="4"/>
      <c r="D244" s="4"/>
      <c r="E244" s="4"/>
      <c r="F244" s="5" t="str">
        <f>IF($A244="","",SUMIFS('Hareketler'!$D:$D,'Hareketler'!$B:$B,$A244,'Hareketler'!$C:$C,"Giriş")+SUMIFS('Hareketler'!$D:$D,'Hareketler'!$B:$B,$A244,'Hareketler'!$C:$C,"İade"))</f>
        <v/>
      </c>
      <c r="G244" s="5" t="str">
        <f>IF($A244="","",SUMIFS('Hareketler'!$D:$D,'Hareketler'!$B:$B,$A244,'Hareketler'!$C:$C,"Çıkış"))</f>
        <v/>
      </c>
      <c r="H244" s="5" t="str">
        <f>IF($A244="","",N(E244)+F244-G244)</f>
        <v/>
      </c>
      <c r="I244" s="4"/>
      <c r="J244" s="5" t="str">
        <f>IF($A244="","",IF(H244&lt;=0,"Stokta yok",IF(AND(I244&lt;&gt;"",H244&lt;=I244),"Sipariş ver","Yeterli")))</f>
        <v/>
      </c>
      <c r="K244" s="9"/>
      <c r="L244" s="10" t="str">
        <f>IF(OR($A244="",K244=""),"",H244*K244)</f>
        <v/>
      </c>
    </row>
    <row r="245" spans="1:12">
      <c r="A245" s="4"/>
      <c r="B245" s="4"/>
      <c r="C245" s="4"/>
      <c r="D245" s="4"/>
      <c r="E245" s="4"/>
      <c r="F245" s="5" t="str">
        <f>IF($A245="","",SUMIFS('Hareketler'!$D:$D,'Hareketler'!$B:$B,$A245,'Hareketler'!$C:$C,"Giriş")+SUMIFS('Hareketler'!$D:$D,'Hareketler'!$B:$B,$A245,'Hareketler'!$C:$C,"İade"))</f>
        <v/>
      </c>
      <c r="G245" s="5" t="str">
        <f>IF($A245="","",SUMIFS('Hareketler'!$D:$D,'Hareketler'!$B:$B,$A245,'Hareketler'!$C:$C,"Çıkış"))</f>
        <v/>
      </c>
      <c r="H245" s="5" t="str">
        <f>IF($A245="","",N(E245)+F245-G245)</f>
        <v/>
      </c>
      <c r="I245" s="4"/>
      <c r="J245" s="5" t="str">
        <f>IF($A245="","",IF(H245&lt;=0,"Stokta yok",IF(AND(I245&lt;&gt;"",H245&lt;=I245),"Sipariş ver","Yeterli")))</f>
        <v/>
      </c>
      <c r="K245" s="9"/>
      <c r="L245" s="10" t="str">
        <f>IF(OR($A245="",K245=""),"",H245*K245)</f>
        <v/>
      </c>
    </row>
    <row r="246" spans="1:12">
      <c r="A246" s="4"/>
      <c r="B246" s="4"/>
      <c r="C246" s="4"/>
      <c r="D246" s="4"/>
      <c r="E246" s="4"/>
      <c r="F246" s="5" t="str">
        <f>IF($A246="","",SUMIFS('Hareketler'!$D:$D,'Hareketler'!$B:$B,$A246,'Hareketler'!$C:$C,"Giriş")+SUMIFS('Hareketler'!$D:$D,'Hareketler'!$B:$B,$A246,'Hareketler'!$C:$C,"İade"))</f>
        <v/>
      </c>
      <c r="G246" s="5" t="str">
        <f>IF($A246="","",SUMIFS('Hareketler'!$D:$D,'Hareketler'!$B:$B,$A246,'Hareketler'!$C:$C,"Çıkış"))</f>
        <v/>
      </c>
      <c r="H246" s="5" t="str">
        <f>IF($A246="","",N(E246)+F246-G246)</f>
        <v/>
      </c>
      <c r="I246" s="4"/>
      <c r="J246" s="5" t="str">
        <f>IF($A246="","",IF(H246&lt;=0,"Stokta yok",IF(AND(I246&lt;&gt;"",H246&lt;=I246),"Sipariş ver","Yeterli")))</f>
        <v/>
      </c>
      <c r="K246" s="9"/>
      <c r="L246" s="10" t="str">
        <f>IF(OR($A246="",K246=""),"",H246*K246)</f>
        <v/>
      </c>
    </row>
    <row r="247" spans="1:12">
      <c r="A247" s="4"/>
      <c r="B247" s="4"/>
      <c r="C247" s="4"/>
      <c r="D247" s="4"/>
      <c r="E247" s="4"/>
      <c r="F247" s="5" t="str">
        <f>IF($A247="","",SUMIFS('Hareketler'!$D:$D,'Hareketler'!$B:$B,$A247,'Hareketler'!$C:$C,"Giriş")+SUMIFS('Hareketler'!$D:$D,'Hareketler'!$B:$B,$A247,'Hareketler'!$C:$C,"İade"))</f>
        <v/>
      </c>
      <c r="G247" s="5" t="str">
        <f>IF($A247="","",SUMIFS('Hareketler'!$D:$D,'Hareketler'!$B:$B,$A247,'Hareketler'!$C:$C,"Çıkış"))</f>
        <v/>
      </c>
      <c r="H247" s="5" t="str">
        <f>IF($A247="","",N(E247)+F247-G247)</f>
        <v/>
      </c>
      <c r="I247" s="4"/>
      <c r="J247" s="5" t="str">
        <f>IF($A247="","",IF(H247&lt;=0,"Stokta yok",IF(AND(I247&lt;&gt;"",H247&lt;=I247),"Sipariş ver","Yeterli")))</f>
        <v/>
      </c>
      <c r="K247" s="9"/>
      <c r="L247" s="10" t="str">
        <f>IF(OR($A247="",K247=""),"",H247*K247)</f>
        <v/>
      </c>
    </row>
    <row r="248" spans="1:12">
      <c r="A248" s="4"/>
      <c r="B248" s="4"/>
      <c r="C248" s="4"/>
      <c r="D248" s="4"/>
      <c r="E248" s="4"/>
      <c r="F248" s="5" t="str">
        <f>IF($A248="","",SUMIFS('Hareketler'!$D:$D,'Hareketler'!$B:$B,$A248,'Hareketler'!$C:$C,"Giriş")+SUMIFS('Hareketler'!$D:$D,'Hareketler'!$B:$B,$A248,'Hareketler'!$C:$C,"İade"))</f>
        <v/>
      </c>
      <c r="G248" s="5" t="str">
        <f>IF($A248="","",SUMIFS('Hareketler'!$D:$D,'Hareketler'!$B:$B,$A248,'Hareketler'!$C:$C,"Çıkış"))</f>
        <v/>
      </c>
      <c r="H248" s="5" t="str">
        <f>IF($A248="","",N(E248)+F248-G248)</f>
        <v/>
      </c>
      <c r="I248" s="4"/>
      <c r="J248" s="5" t="str">
        <f>IF($A248="","",IF(H248&lt;=0,"Stokta yok",IF(AND(I248&lt;&gt;"",H248&lt;=I248),"Sipariş ver","Yeterli")))</f>
        <v/>
      </c>
      <c r="K248" s="9"/>
      <c r="L248" s="10" t="str">
        <f>IF(OR($A248="",K248=""),"",H248*K248)</f>
        <v/>
      </c>
    </row>
    <row r="249" spans="1:12">
      <c r="A249" s="4"/>
      <c r="B249" s="4"/>
      <c r="C249" s="4"/>
      <c r="D249" s="4"/>
      <c r="E249" s="4"/>
      <c r="F249" s="5" t="str">
        <f>IF($A249="","",SUMIFS('Hareketler'!$D:$D,'Hareketler'!$B:$B,$A249,'Hareketler'!$C:$C,"Giriş")+SUMIFS('Hareketler'!$D:$D,'Hareketler'!$B:$B,$A249,'Hareketler'!$C:$C,"İade"))</f>
        <v/>
      </c>
      <c r="G249" s="5" t="str">
        <f>IF($A249="","",SUMIFS('Hareketler'!$D:$D,'Hareketler'!$B:$B,$A249,'Hareketler'!$C:$C,"Çıkış"))</f>
        <v/>
      </c>
      <c r="H249" s="5" t="str">
        <f>IF($A249="","",N(E249)+F249-G249)</f>
        <v/>
      </c>
      <c r="I249" s="4"/>
      <c r="J249" s="5" t="str">
        <f>IF($A249="","",IF(H249&lt;=0,"Stokta yok",IF(AND(I249&lt;&gt;"",H249&lt;=I249),"Sipariş ver","Yeterli")))</f>
        <v/>
      </c>
      <c r="K249" s="9"/>
      <c r="L249" s="10" t="str">
        <f>IF(OR($A249="",K249=""),"",H249*K249)</f>
        <v/>
      </c>
    </row>
    <row r="250" spans="1:12">
      <c r="A250" s="4"/>
      <c r="B250" s="4"/>
      <c r="C250" s="4"/>
      <c r="D250" s="4"/>
      <c r="E250" s="4"/>
      <c r="F250" s="5" t="str">
        <f>IF($A250="","",SUMIFS('Hareketler'!$D:$D,'Hareketler'!$B:$B,$A250,'Hareketler'!$C:$C,"Giriş")+SUMIFS('Hareketler'!$D:$D,'Hareketler'!$B:$B,$A250,'Hareketler'!$C:$C,"İade"))</f>
        <v/>
      </c>
      <c r="G250" s="5" t="str">
        <f>IF($A250="","",SUMIFS('Hareketler'!$D:$D,'Hareketler'!$B:$B,$A250,'Hareketler'!$C:$C,"Çıkış"))</f>
        <v/>
      </c>
      <c r="H250" s="5" t="str">
        <f>IF($A250="","",N(E250)+F250-G250)</f>
        <v/>
      </c>
      <c r="I250" s="4"/>
      <c r="J250" s="5" t="str">
        <f>IF($A250="","",IF(H250&lt;=0,"Stokta yok",IF(AND(I250&lt;&gt;"",H250&lt;=I250),"Sipariş ver","Yeterli")))</f>
        <v/>
      </c>
      <c r="K250" s="9"/>
      <c r="L250" s="10" t="str">
        <f>IF(OR($A250="",K250=""),"",H250*K250)</f>
        <v/>
      </c>
    </row>
    <row r="251" spans="1:12">
      <c r="A251" s="4"/>
      <c r="B251" s="4"/>
      <c r="C251" s="4"/>
      <c r="D251" s="4"/>
      <c r="E251" s="4"/>
      <c r="F251" s="5" t="str">
        <f>IF($A251="","",SUMIFS('Hareketler'!$D:$D,'Hareketler'!$B:$B,$A251,'Hareketler'!$C:$C,"Giriş")+SUMIFS('Hareketler'!$D:$D,'Hareketler'!$B:$B,$A251,'Hareketler'!$C:$C,"İade"))</f>
        <v/>
      </c>
      <c r="G251" s="5" t="str">
        <f>IF($A251="","",SUMIFS('Hareketler'!$D:$D,'Hareketler'!$B:$B,$A251,'Hareketler'!$C:$C,"Çıkış"))</f>
        <v/>
      </c>
      <c r="H251" s="5" t="str">
        <f>IF($A251="","",N(E251)+F251-G251)</f>
        <v/>
      </c>
      <c r="I251" s="4"/>
      <c r="J251" s="5" t="str">
        <f>IF($A251="","",IF(H251&lt;=0,"Stokta yok",IF(AND(I251&lt;&gt;"",H251&lt;=I251),"Sipariş ver","Yeterli")))</f>
        <v/>
      </c>
      <c r="K251" s="9"/>
      <c r="L251" s="10" t="str">
        <f>IF(OR($A251="",K251=""),"",H251*K251)</f>
        <v/>
      </c>
    </row>
    <row r="252" spans="1:12">
      <c r="A252" s="4"/>
      <c r="B252" s="4"/>
      <c r="C252" s="4"/>
      <c r="D252" s="4"/>
      <c r="E252" s="4"/>
      <c r="F252" s="5" t="str">
        <f>IF($A252="","",SUMIFS('Hareketler'!$D:$D,'Hareketler'!$B:$B,$A252,'Hareketler'!$C:$C,"Giriş")+SUMIFS('Hareketler'!$D:$D,'Hareketler'!$B:$B,$A252,'Hareketler'!$C:$C,"İade"))</f>
        <v/>
      </c>
      <c r="G252" s="5" t="str">
        <f>IF($A252="","",SUMIFS('Hareketler'!$D:$D,'Hareketler'!$B:$B,$A252,'Hareketler'!$C:$C,"Çıkış"))</f>
        <v/>
      </c>
      <c r="H252" s="5" t="str">
        <f>IF($A252="","",N(E252)+F252-G252)</f>
        <v/>
      </c>
      <c r="I252" s="4"/>
      <c r="J252" s="5" t="str">
        <f>IF($A252="","",IF(H252&lt;=0,"Stokta yok",IF(AND(I252&lt;&gt;"",H252&lt;=I252),"Sipariş ver","Yeterli")))</f>
        <v/>
      </c>
      <c r="K252" s="9"/>
      <c r="L252" s="10" t="str">
        <f>IF(OR($A252="",K252=""),"",H252*K252)</f>
        <v/>
      </c>
    </row>
    <row r="253" spans="1:12">
      <c r="A253" s="4"/>
      <c r="B253" s="4"/>
      <c r="C253" s="4"/>
      <c r="D253" s="4"/>
      <c r="E253" s="4"/>
      <c r="F253" s="5" t="str">
        <f>IF($A253="","",SUMIFS('Hareketler'!$D:$D,'Hareketler'!$B:$B,$A253,'Hareketler'!$C:$C,"Giriş")+SUMIFS('Hareketler'!$D:$D,'Hareketler'!$B:$B,$A253,'Hareketler'!$C:$C,"İade"))</f>
        <v/>
      </c>
      <c r="G253" s="5" t="str">
        <f>IF($A253="","",SUMIFS('Hareketler'!$D:$D,'Hareketler'!$B:$B,$A253,'Hareketler'!$C:$C,"Çıkış"))</f>
        <v/>
      </c>
      <c r="H253" s="5" t="str">
        <f>IF($A253="","",N(E253)+F253-G253)</f>
        <v/>
      </c>
      <c r="I253" s="4"/>
      <c r="J253" s="5" t="str">
        <f>IF($A253="","",IF(H253&lt;=0,"Stokta yok",IF(AND(I253&lt;&gt;"",H253&lt;=I253),"Sipariş ver","Yeterli")))</f>
        <v/>
      </c>
      <c r="K253" s="9"/>
      <c r="L253" s="10" t="str">
        <f>IF(OR($A253="",K253=""),"",H253*K253)</f>
        <v/>
      </c>
    </row>
    <row r="254" spans="1:12">
      <c r="A254" s="4"/>
      <c r="B254" s="4"/>
      <c r="C254" s="4"/>
      <c r="D254" s="4"/>
      <c r="E254" s="4"/>
      <c r="F254" s="5" t="str">
        <f>IF($A254="","",SUMIFS('Hareketler'!$D:$D,'Hareketler'!$B:$B,$A254,'Hareketler'!$C:$C,"Giriş")+SUMIFS('Hareketler'!$D:$D,'Hareketler'!$B:$B,$A254,'Hareketler'!$C:$C,"İade"))</f>
        <v/>
      </c>
      <c r="G254" s="5" t="str">
        <f>IF($A254="","",SUMIFS('Hareketler'!$D:$D,'Hareketler'!$B:$B,$A254,'Hareketler'!$C:$C,"Çıkış"))</f>
        <v/>
      </c>
      <c r="H254" s="5" t="str">
        <f>IF($A254="","",N(E254)+F254-G254)</f>
        <v/>
      </c>
      <c r="I254" s="4"/>
      <c r="J254" s="5" t="str">
        <f>IF($A254="","",IF(H254&lt;=0,"Stokta yok",IF(AND(I254&lt;&gt;"",H254&lt;=I254),"Sipariş ver","Yeterli")))</f>
        <v/>
      </c>
      <c r="K254" s="9"/>
      <c r="L254" s="10" t="str">
        <f>IF(OR($A254="",K254=""),"",H254*K254)</f>
        <v/>
      </c>
    </row>
    <row r="255" spans="1:12">
      <c r="A255" s="4"/>
      <c r="B255" s="4"/>
      <c r="C255" s="4"/>
      <c r="D255" s="4"/>
      <c r="E255" s="4"/>
      <c r="F255" s="5" t="str">
        <f>IF($A255="","",SUMIFS('Hareketler'!$D:$D,'Hareketler'!$B:$B,$A255,'Hareketler'!$C:$C,"Giriş")+SUMIFS('Hareketler'!$D:$D,'Hareketler'!$B:$B,$A255,'Hareketler'!$C:$C,"İade"))</f>
        <v/>
      </c>
      <c r="G255" s="5" t="str">
        <f>IF($A255="","",SUMIFS('Hareketler'!$D:$D,'Hareketler'!$B:$B,$A255,'Hareketler'!$C:$C,"Çıkış"))</f>
        <v/>
      </c>
      <c r="H255" s="5" t="str">
        <f>IF($A255="","",N(E255)+F255-G255)</f>
        <v/>
      </c>
      <c r="I255" s="4"/>
      <c r="J255" s="5" t="str">
        <f>IF($A255="","",IF(H255&lt;=0,"Stokta yok",IF(AND(I255&lt;&gt;"",H255&lt;=I255),"Sipariş ver","Yeterli")))</f>
        <v/>
      </c>
      <c r="K255" s="9"/>
      <c r="L255" s="10" t="str">
        <f>IF(OR($A255="",K255=""),"",H255*K255)</f>
        <v/>
      </c>
    </row>
    <row r="256" spans="1:12">
      <c r="A256" s="4"/>
      <c r="B256" s="4"/>
      <c r="C256" s="4"/>
      <c r="D256" s="4"/>
      <c r="E256" s="4"/>
      <c r="F256" s="5" t="str">
        <f>IF($A256="","",SUMIFS('Hareketler'!$D:$D,'Hareketler'!$B:$B,$A256,'Hareketler'!$C:$C,"Giriş")+SUMIFS('Hareketler'!$D:$D,'Hareketler'!$B:$B,$A256,'Hareketler'!$C:$C,"İade"))</f>
        <v/>
      </c>
      <c r="G256" s="5" t="str">
        <f>IF($A256="","",SUMIFS('Hareketler'!$D:$D,'Hareketler'!$B:$B,$A256,'Hareketler'!$C:$C,"Çıkış"))</f>
        <v/>
      </c>
      <c r="H256" s="5" t="str">
        <f>IF($A256="","",N(E256)+F256-G256)</f>
        <v/>
      </c>
      <c r="I256" s="4"/>
      <c r="J256" s="5" t="str">
        <f>IF($A256="","",IF(H256&lt;=0,"Stokta yok",IF(AND(I256&lt;&gt;"",H256&lt;=I256),"Sipariş ver","Yeterli")))</f>
        <v/>
      </c>
      <c r="K256" s="9"/>
      <c r="L256" s="10" t="str">
        <f>IF(OR($A256="",K256=""),"",H256*K256)</f>
        <v/>
      </c>
    </row>
    <row r="257" spans="1:12">
      <c r="A257" s="4"/>
      <c r="B257" s="4"/>
      <c r="C257" s="4"/>
      <c r="D257" s="4"/>
      <c r="E257" s="4"/>
      <c r="F257" s="5" t="str">
        <f>IF($A257="","",SUMIFS('Hareketler'!$D:$D,'Hareketler'!$B:$B,$A257,'Hareketler'!$C:$C,"Giriş")+SUMIFS('Hareketler'!$D:$D,'Hareketler'!$B:$B,$A257,'Hareketler'!$C:$C,"İade"))</f>
        <v/>
      </c>
      <c r="G257" s="5" t="str">
        <f>IF($A257="","",SUMIFS('Hareketler'!$D:$D,'Hareketler'!$B:$B,$A257,'Hareketler'!$C:$C,"Çıkış"))</f>
        <v/>
      </c>
      <c r="H257" s="5" t="str">
        <f>IF($A257="","",N(E257)+F257-G257)</f>
        <v/>
      </c>
      <c r="I257" s="4"/>
      <c r="J257" s="5" t="str">
        <f>IF($A257="","",IF(H257&lt;=0,"Stokta yok",IF(AND(I257&lt;&gt;"",H257&lt;=I257),"Sipariş ver","Yeterli")))</f>
        <v/>
      </c>
      <c r="K257" s="9"/>
      <c r="L257" s="10" t="str">
        <f>IF(OR($A257="",K257=""),"",H257*K257)</f>
        <v/>
      </c>
    </row>
    <row r="258" spans="1:12">
      <c r="A258" s="4"/>
      <c r="B258" s="4"/>
      <c r="C258" s="4"/>
      <c r="D258" s="4"/>
      <c r="E258" s="4"/>
      <c r="F258" s="5" t="str">
        <f>IF($A258="","",SUMIFS('Hareketler'!$D:$D,'Hareketler'!$B:$B,$A258,'Hareketler'!$C:$C,"Giriş")+SUMIFS('Hareketler'!$D:$D,'Hareketler'!$B:$B,$A258,'Hareketler'!$C:$C,"İade"))</f>
        <v/>
      </c>
      <c r="G258" s="5" t="str">
        <f>IF($A258="","",SUMIFS('Hareketler'!$D:$D,'Hareketler'!$B:$B,$A258,'Hareketler'!$C:$C,"Çıkış"))</f>
        <v/>
      </c>
      <c r="H258" s="5" t="str">
        <f>IF($A258="","",N(E258)+F258-G258)</f>
        <v/>
      </c>
      <c r="I258" s="4"/>
      <c r="J258" s="5" t="str">
        <f>IF($A258="","",IF(H258&lt;=0,"Stokta yok",IF(AND(I258&lt;&gt;"",H258&lt;=I258),"Sipariş ver","Yeterli")))</f>
        <v/>
      </c>
      <c r="K258" s="9"/>
      <c r="L258" s="10" t="str">
        <f>IF(OR($A258="",K258=""),"",H258*K258)</f>
        <v/>
      </c>
    </row>
    <row r="259" spans="1:12">
      <c r="A259" s="4"/>
      <c r="B259" s="4"/>
      <c r="C259" s="4"/>
      <c r="D259" s="4"/>
      <c r="E259" s="4"/>
      <c r="F259" s="5" t="str">
        <f>IF($A259="","",SUMIFS('Hareketler'!$D:$D,'Hareketler'!$B:$B,$A259,'Hareketler'!$C:$C,"Giriş")+SUMIFS('Hareketler'!$D:$D,'Hareketler'!$B:$B,$A259,'Hareketler'!$C:$C,"İade"))</f>
        <v/>
      </c>
      <c r="G259" s="5" t="str">
        <f>IF($A259="","",SUMIFS('Hareketler'!$D:$D,'Hareketler'!$B:$B,$A259,'Hareketler'!$C:$C,"Çıkış"))</f>
        <v/>
      </c>
      <c r="H259" s="5" t="str">
        <f>IF($A259="","",N(E259)+F259-G259)</f>
        <v/>
      </c>
      <c r="I259" s="4"/>
      <c r="J259" s="5" t="str">
        <f>IF($A259="","",IF(H259&lt;=0,"Stokta yok",IF(AND(I259&lt;&gt;"",H259&lt;=I259),"Sipariş ver","Yeterli")))</f>
        <v/>
      </c>
      <c r="K259" s="9"/>
      <c r="L259" s="10" t="str">
        <f>IF(OR($A259="",K259=""),"",H259*K259)</f>
        <v/>
      </c>
    </row>
    <row r="260" spans="1:12">
      <c r="A260" s="4"/>
      <c r="B260" s="4"/>
      <c r="C260" s="4"/>
      <c r="D260" s="4"/>
      <c r="E260" s="4"/>
      <c r="F260" s="5" t="str">
        <f>IF($A260="","",SUMIFS('Hareketler'!$D:$D,'Hareketler'!$B:$B,$A260,'Hareketler'!$C:$C,"Giriş")+SUMIFS('Hareketler'!$D:$D,'Hareketler'!$B:$B,$A260,'Hareketler'!$C:$C,"İade"))</f>
        <v/>
      </c>
      <c r="G260" s="5" t="str">
        <f>IF($A260="","",SUMIFS('Hareketler'!$D:$D,'Hareketler'!$B:$B,$A260,'Hareketler'!$C:$C,"Çıkış"))</f>
        <v/>
      </c>
      <c r="H260" s="5" t="str">
        <f>IF($A260="","",N(E260)+F260-G260)</f>
        <v/>
      </c>
      <c r="I260" s="4"/>
      <c r="J260" s="5" t="str">
        <f>IF($A260="","",IF(H260&lt;=0,"Stokta yok",IF(AND(I260&lt;&gt;"",H260&lt;=I260),"Sipariş ver","Yeterli")))</f>
        <v/>
      </c>
      <c r="K260" s="9"/>
      <c r="L260" s="10" t="str">
        <f>IF(OR($A260="",K260=""),"",H260*K260)</f>
        <v/>
      </c>
    </row>
    <row r="261" spans="1:12">
      <c r="A261" s="4"/>
      <c r="B261" s="4"/>
      <c r="C261" s="4"/>
      <c r="D261" s="4"/>
      <c r="E261" s="4"/>
      <c r="F261" s="5" t="str">
        <f>IF($A261="","",SUMIFS('Hareketler'!$D:$D,'Hareketler'!$B:$B,$A261,'Hareketler'!$C:$C,"Giriş")+SUMIFS('Hareketler'!$D:$D,'Hareketler'!$B:$B,$A261,'Hareketler'!$C:$C,"İade"))</f>
        <v/>
      </c>
      <c r="G261" s="5" t="str">
        <f>IF($A261="","",SUMIFS('Hareketler'!$D:$D,'Hareketler'!$B:$B,$A261,'Hareketler'!$C:$C,"Çıkış"))</f>
        <v/>
      </c>
      <c r="H261" s="5" t="str">
        <f>IF($A261="","",N(E261)+F261-G261)</f>
        <v/>
      </c>
      <c r="I261" s="4"/>
      <c r="J261" s="5" t="str">
        <f>IF($A261="","",IF(H261&lt;=0,"Stokta yok",IF(AND(I261&lt;&gt;"",H261&lt;=I261),"Sipariş ver","Yeterli")))</f>
        <v/>
      </c>
      <c r="K261" s="9"/>
      <c r="L261" s="10" t="str">
        <f>IF(OR($A261="",K261=""),"",H261*K261)</f>
        <v/>
      </c>
    </row>
    <row r="262" spans="1:12">
      <c r="A262" s="4"/>
      <c r="B262" s="4"/>
      <c r="C262" s="4"/>
      <c r="D262" s="4"/>
      <c r="E262" s="4"/>
      <c r="F262" s="5" t="str">
        <f>IF($A262="","",SUMIFS('Hareketler'!$D:$D,'Hareketler'!$B:$B,$A262,'Hareketler'!$C:$C,"Giriş")+SUMIFS('Hareketler'!$D:$D,'Hareketler'!$B:$B,$A262,'Hareketler'!$C:$C,"İade"))</f>
        <v/>
      </c>
      <c r="G262" s="5" t="str">
        <f>IF($A262="","",SUMIFS('Hareketler'!$D:$D,'Hareketler'!$B:$B,$A262,'Hareketler'!$C:$C,"Çıkış"))</f>
        <v/>
      </c>
      <c r="H262" s="5" t="str">
        <f>IF($A262="","",N(E262)+F262-G262)</f>
        <v/>
      </c>
      <c r="I262" s="4"/>
      <c r="J262" s="5" t="str">
        <f>IF($A262="","",IF(H262&lt;=0,"Stokta yok",IF(AND(I262&lt;&gt;"",H262&lt;=I262),"Sipariş ver","Yeterli")))</f>
        <v/>
      </c>
      <c r="K262" s="9"/>
      <c r="L262" s="10" t="str">
        <f>IF(OR($A262="",K262=""),"",H262*K262)</f>
        <v/>
      </c>
    </row>
    <row r="263" spans="1:12">
      <c r="A263" s="4"/>
      <c r="B263" s="4"/>
      <c r="C263" s="4"/>
      <c r="D263" s="4"/>
      <c r="E263" s="4"/>
      <c r="F263" s="5" t="str">
        <f>IF($A263="","",SUMIFS('Hareketler'!$D:$D,'Hareketler'!$B:$B,$A263,'Hareketler'!$C:$C,"Giriş")+SUMIFS('Hareketler'!$D:$D,'Hareketler'!$B:$B,$A263,'Hareketler'!$C:$C,"İade"))</f>
        <v/>
      </c>
      <c r="G263" s="5" t="str">
        <f>IF($A263="","",SUMIFS('Hareketler'!$D:$D,'Hareketler'!$B:$B,$A263,'Hareketler'!$C:$C,"Çıkış"))</f>
        <v/>
      </c>
      <c r="H263" s="5" t="str">
        <f>IF($A263="","",N(E263)+F263-G263)</f>
        <v/>
      </c>
      <c r="I263" s="4"/>
      <c r="J263" s="5" t="str">
        <f>IF($A263="","",IF(H263&lt;=0,"Stokta yok",IF(AND(I263&lt;&gt;"",H263&lt;=I263),"Sipariş ver","Yeterli")))</f>
        <v/>
      </c>
      <c r="K263" s="9"/>
      <c r="L263" s="10" t="str">
        <f>IF(OR($A263="",K263=""),"",H263*K263)</f>
        <v/>
      </c>
    </row>
    <row r="264" spans="1:12">
      <c r="A264" s="4"/>
      <c r="B264" s="4"/>
      <c r="C264" s="4"/>
      <c r="D264" s="4"/>
      <c r="E264" s="4"/>
      <c r="F264" s="5" t="str">
        <f>IF($A264="","",SUMIFS('Hareketler'!$D:$D,'Hareketler'!$B:$B,$A264,'Hareketler'!$C:$C,"Giriş")+SUMIFS('Hareketler'!$D:$D,'Hareketler'!$B:$B,$A264,'Hareketler'!$C:$C,"İade"))</f>
        <v/>
      </c>
      <c r="G264" s="5" t="str">
        <f>IF($A264="","",SUMIFS('Hareketler'!$D:$D,'Hareketler'!$B:$B,$A264,'Hareketler'!$C:$C,"Çıkış"))</f>
        <v/>
      </c>
      <c r="H264" s="5" t="str">
        <f>IF($A264="","",N(E264)+F264-G264)</f>
        <v/>
      </c>
      <c r="I264" s="4"/>
      <c r="J264" s="5" t="str">
        <f>IF($A264="","",IF(H264&lt;=0,"Stokta yok",IF(AND(I264&lt;&gt;"",H264&lt;=I264),"Sipariş ver","Yeterli")))</f>
        <v/>
      </c>
      <c r="K264" s="9"/>
      <c r="L264" s="10" t="str">
        <f>IF(OR($A264="",K264=""),"",H264*K264)</f>
        <v/>
      </c>
    </row>
    <row r="265" spans="1:12">
      <c r="A265" s="4"/>
      <c r="B265" s="4"/>
      <c r="C265" s="4"/>
      <c r="D265" s="4"/>
      <c r="E265" s="4"/>
      <c r="F265" s="5" t="str">
        <f>IF($A265="","",SUMIFS('Hareketler'!$D:$D,'Hareketler'!$B:$B,$A265,'Hareketler'!$C:$C,"Giriş")+SUMIFS('Hareketler'!$D:$D,'Hareketler'!$B:$B,$A265,'Hareketler'!$C:$C,"İade"))</f>
        <v/>
      </c>
      <c r="G265" s="5" t="str">
        <f>IF($A265="","",SUMIFS('Hareketler'!$D:$D,'Hareketler'!$B:$B,$A265,'Hareketler'!$C:$C,"Çıkış"))</f>
        <v/>
      </c>
      <c r="H265" s="5" t="str">
        <f>IF($A265="","",N(E265)+F265-G265)</f>
        <v/>
      </c>
      <c r="I265" s="4"/>
      <c r="J265" s="5" t="str">
        <f>IF($A265="","",IF(H265&lt;=0,"Stokta yok",IF(AND(I265&lt;&gt;"",H265&lt;=I265),"Sipariş ver","Yeterli")))</f>
        <v/>
      </c>
      <c r="K265" s="9"/>
      <c r="L265" s="10" t="str">
        <f>IF(OR($A265="",K265=""),"",H265*K265)</f>
        <v/>
      </c>
    </row>
    <row r="266" spans="1:12">
      <c r="A266" s="4"/>
      <c r="B266" s="4"/>
      <c r="C266" s="4"/>
      <c r="D266" s="4"/>
      <c r="E266" s="4"/>
      <c r="F266" s="5" t="str">
        <f>IF($A266="","",SUMIFS('Hareketler'!$D:$D,'Hareketler'!$B:$B,$A266,'Hareketler'!$C:$C,"Giriş")+SUMIFS('Hareketler'!$D:$D,'Hareketler'!$B:$B,$A266,'Hareketler'!$C:$C,"İade"))</f>
        <v/>
      </c>
      <c r="G266" s="5" t="str">
        <f>IF($A266="","",SUMIFS('Hareketler'!$D:$D,'Hareketler'!$B:$B,$A266,'Hareketler'!$C:$C,"Çıkış"))</f>
        <v/>
      </c>
      <c r="H266" s="5" t="str">
        <f>IF($A266="","",N(E266)+F266-G266)</f>
        <v/>
      </c>
      <c r="I266" s="4"/>
      <c r="J266" s="5" t="str">
        <f>IF($A266="","",IF(H266&lt;=0,"Stokta yok",IF(AND(I266&lt;&gt;"",H266&lt;=I266),"Sipariş ver","Yeterli")))</f>
        <v/>
      </c>
      <c r="K266" s="9"/>
      <c r="L266" s="10" t="str">
        <f>IF(OR($A266="",K266=""),"",H266*K266)</f>
        <v/>
      </c>
    </row>
    <row r="267" spans="1:12">
      <c r="A267" s="4"/>
      <c r="B267" s="4"/>
      <c r="C267" s="4"/>
      <c r="D267" s="4"/>
      <c r="E267" s="4"/>
      <c r="F267" s="5" t="str">
        <f>IF($A267="","",SUMIFS('Hareketler'!$D:$D,'Hareketler'!$B:$B,$A267,'Hareketler'!$C:$C,"Giriş")+SUMIFS('Hareketler'!$D:$D,'Hareketler'!$B:$B,$A267,'Hareketler'!$C:$C,"İade"))</f>
        <v/>
      </c>
      <c r="G267" s="5" t="str">
        <f>IF($A267="","",SUMIFS('Hareketler'!$D:$D,'Hareketler'!$B:$B,$A267,'Hareketler'!$C:$C,"Çıkış"))</f>
        <v/>
      </c>
      <c r="H267" s="5" t="str">
        <f>IF($A267="","",N(E267)+F267-G267)</f>
        <v/>
      </c>
      <c r="I267" s="4"/>
      <c r="J267" s="5" t="str">
        <f>IF($A267="","",IF(H267&lt;=0,"Stokta yok",IF(AND(I267&lt;&gt;"",H267&lt;=I267),"Sipariş ver","Yeterli")))</f>
        <v/>
      </c>
      <c r="K267" s="9"/>
      <c r="L267" s="10" t="str">
        <f>IF(OR($A267="",K267=""),"",H267*K267)</f>
        <v/>
      </c>
    </row>
    <row r="268" spans="1:12">
      <c r="A268" s="4"/>
      <c r="B268" s="4"/>
      <c r="C268" s="4"/>
      <c r="D268" s="4"/>
      <c r="E268" s="4"/>
      <c r="F268" s="5" t="str">
        <f>IF($A268="","",SUMIFS('Hareketler'!$D:$D,'Hareketler'!$B:$B,$A268,'Hareketler'!$C:$C,"Giriş")+SUMIFS('Hareketler'!$D:$D,'Hareketler'!$B:$B,$A268,'Hareketler'!$C:$C,"İade"))</f>
        <v/>
      </c>
      <c r="G268" s="5" t="str">
        <f>IF($A268="","",SUMIFS('Hareketler'!$D:$D,'Hareketler'!$B:$B,$A268,'Hareketler'!$C:$C,"Çıkış"))</f>
        <v/>
      </c>
      <c r="H268" s="5" t="str">
        <f>IF($A268="","",N(E268)+F268-G268)</f>
        <v/>
      </c>
      <c r="I268" s="4"/>
      <c r="J268" s="5" t="str">
        <f>IF($A268="","",IF(H268&lt;=0,"Stokta yok",IF(AND(I268&lt;&gt;"",H268&lt;=I268),"Sipariş ver","Yeterli")))</f>
        <v/>
      </c>
      <c r="K268" s="9"/>
      <c r="L268" s="10" t="str">
        <f>IF(OR($A268="",K268=""),"",H268*K268)</f>
        <v/>
      </c>
    </row>
    <row r="269" spans="1:12">
      <c r="A269" s="4"/>
      <c r="B269" s="4"/>
      <c r="C269" s="4"/>
      <c r="D269" s="4"/>
      <c r="E269" s="4"/>
      <c r="F269" s="5" t="str">
        <f>IF($A269="","",SUMIFS('Hareketler'!$D:$D,'Hareketler'!$B:$B,$A269,'Hareketler'!$C:$C,"Giriş")+SUMIFS('Hareketler'!$D:$D,'Hareketler'!$B:$B,$A269,'Hareketler'!$C:$C,"İade"))</f>
        <v/>
      </c>
      <c r="G269" s="5" t="str">
        <f>IF($A269="","",SUMIFS('Hareketler'!$D:$D,'Hareketler'!$B:$B,$A269,'Hareketler'!$C:$C,"Çıkış"))</f>
        <v/>
      </c>
      <c r="H269" s="5" t="str">
        <f>IF($A269="","",N(E269)+F269-G269)</f>
        <v/>
      </c>
      <c r="I269" s="4"/>
      <c r="J269" s="5" t="str">
        <f>IF($A269="","",IF(H269&lt;=0,"Stokta yok",IF(AND(I269&lt;&gt;"",H269&lt;=I269),"Sipariş ver","Yeterli")))</f>
        <v/>
      </c>
      <c r="K269" s="9"/>
      <c r="L269" s="10" t="str">
        <f>IF(OR($A269="",K269=""),"",H269*K269)</f>
        <v/>
      </c>
    </row>
    <row r="270" spans="1:12">
      <c r="A270" s="4"/>
      <c r="B270" s="4"/>
      <c r="C270" s="4"/>
      <c r="D270" s="4"/>
      <c r="E270" s="4"/>
      <c r="F270" s="5" t="str">
        <f>IF($A270="","",SUMIFS('Hareketler'!$D:$D,'Hareketler'!$B:$B,$A270,'Hareketler'!$C:$C,"Giriş")+SUMIFS('Hareketler'!$D:$D,'Hareketler'!$B:$B,$A270,'Hareketler'!$C:$C,"İade"))</f>
        <v/>
      </c>
      <c r="G270" s="5" t="str">
        <f>IF($A270="","",SUMIFS('Hareketler'!$D:$D,'Hareketler'!$B:$B,$A270,'Hareketler'!$C:$C,"Çıkış"))</f>
        <v/>
      </c>
      <c r="H270" s="5" t="str">
        <f>IF($A270="","",N(E270)+F270-G270)</f>
        <v/>
      </c>
      <c r="I270" s="4"/>
      <c r="J270" s="5" t="str">
        <f>IF($A270="","",IF(H270&lt;=0,"Stokta yok",IF(AND(I270&lt;&gt;"",H270&lt;=I270),"Sipariş ver","Yeterli")))</f>
        <v/>
      </c>
      <c r="K270" s="9"/>
      <c r="L270" s="10" t="str">
        <f>IF(OR($A270="",K270=""),"",H270*K270)</f>
        <v/>
      </c>
    </row>
    <row r="271" spans="1:12">
      <c r="A271" s="4"/>
      <c r="B271" s="4"/>
      <c r="C271" s="4"/>
      <c r="D271" s="4"/>
      <c r="E271" s="4"/>
      <c r="F271" s="5" t="str">
        <f>IF($A271="","",SUMIFS('Hareketler'!$D:$D,'Hareketler'!$B:$B,$A271,'Hareketler'!$C:$C,"Giriş")+SUMIFS('Hareketler'!$D:$D,'Hareketler'!$B:$B,$A271,'Hareketler'!$C:$C,"İade"))</f>
        <v/>
      </c>
      <c r="G271" s="5" t="str">
        <f>IF($A271="","",SUMIFS('Hareketler'!$D:$D,'Hareketler'!$B:$B,$A271,'Hareketler'!$C:$C,"Çıkış"))</f>
        <v/>
      </c>
      <c r="H271" s="5" t="str">
        <f>IF($A271="","",N(E271)+F271-G271)</f>
        <v/>
      </c>
      <c r="I271" s="4"/>
      <c r="J271" s="5" t="str">
        <f>IF($A271="","",IF(H271&lt;=0,"Stokta yok",IF(AND(I271&lt;&gt;"",H271&lt;=I271),"Sipariş ver","Yeterli")))</f>
        <v/>
      </c>
      <c r="K271" s="9"/>
      <c r="L271" s="10" t="str">
        <f>IF(OR($A271="",K271=""),"",H271*K271)</f>
        <v/>
      </c>
    </row>
    <row r="272" spans="1:12">
      <c r="A272" s="4"/>
      <c r="B272" s="4"/>
      <c r="C272" s="4"/>
      <c r="D272" s="4"/>
      <c r="E272" s="4"/>
      <c r="F272" s="5" t="str">
        <f>IF($A272="","",SUMIFS('Hareketler'!$D:$D,'Hareketler'!$B:$B,$A272,'Hareketler'!$C:$C,"Giriş")+SUMIFS('Hareketler'!$D:$D,'Hareketler'!$B:$B,$A272,'Hareketler'!$C:$C,"İade"))</f>
        <v/>
      </c>
      <c r="G272" s="5" t="str">
        <f>IF($A272="","",SUMIFS('Hareketler'!$D:$D,'Hareketler'!$B:$B,$A272,'Hareketler'!$C:$C,"Çıkış"))</f>
        <v/>
      </c>
      <c r="H272" s="5" t="str">
        <f>IF($A272="","",N(E272)+F272-G272)</f>
        <v/>
      </c>
      <c r="I272" s="4"/>
      <c r="J272" s="5" t="str">
        <f>IF($A272="","",IF(H272&lt;=0,"Stokta yok",IF(AND(I272&lt;&gt;"",H272&lt;=I272),"Sipariş ver","Yeterli")))</f>
        <v/>
      </c>
      <c r="K272" s="9"/>
      <c r="L272" s="10" t="str">
        <f>IF(OR($A272="",K272=""),"",H272*K272)</f>
        <v/>
      </c>
    </row>
    <row r="273" spans="1:12">
      <c r="A273" s="4"/>
      <c r="B273" s="4"/>
      <c r="C273" s="4"/>
      <c r="D273" s="4"/>
      <c r="E273" s="4"/>
      <c r="F273" s="5" t="str">
        <f>IF($A273="","",SUMIFS('Hareketler'!$D:$D,'Hareketler'!$B:$B,$A273,'Hareketler'!$C:$C,"Giriş")+SUMIFS('Hareketler'!$D:$D,'Hareketler'!$B:$B,$A273,'Hareketler'!$C:$C,"İade"))</f>
        <v/>
      </c>
      <c r="G273" s="5" t="str">
        <f>IF($A273="","",SUMIFS('Hareketler'!$D:$D,'Hareketler'!$B:$B,$A273,'Hareketler'!$C:$C,"Çıkış"))</f>
        <v/>
      </c>
      <c r="H273" s="5" t="str">
        <f>IF($A273="","",N(E273)+F273-G273)</f>
        <v/>
      </c>
      <c r="I273" s="4"/>
      <c r="J273" s="5" t="str">
        <f>IF($A273="","",IF(H273&lt;=0,"Stokta yok",IF(AND(I273&lt;&gt;"",H273&lt;=I273),"Sipariş ver","Yeterli")))</f>
        <v/>
      </c>
      <c r="K273" s="9"/>
      <c r="L273" s="10" t="str">
        <f>IF(OR($A273="",K273=""),"",H273*K273)</f>
        <v/>
      </c>
    </row>
    <row r="274" spans="1:12">
      <c r="A274" s="4"/>
      <c r="B274" s="4"/>
      <c r="C274" s="4"/>
      <c r="D274" s="4"/>
      <c r="E274" s="4"/>
      <c r="F274" s="5" t="str">
        <f>IF($A274="","",SUMIFS('Hareketler'!$D:$D,'Hareketler'!$B:$B,$A274,'Hareketler'!$C:$C,"Giriş")+SUMIFS('Hareketler'!$D:$D,'Hareketler'!$B:$B,$A274,'Hareketler'!$C:$C,"İade"))</f>
        <v/>
      </c>
      <c r="G274" s="5" t="str">
        <f>IF($A274="","",SUMIFS('Hareketler'!$D:$D,'Hareketler'!$B:$B,$A274,'Hareketler'!$C:$C,"Çıkış"))</f>
        <v/>
      </c>
      <c r="H274" s="5" t="str">
        <f>IF($A274="","",N(E274)+F274-G274)</f>
        <v/>
      </c>
      <c r="I274" s="4"/>
      <c r="J274" s="5" t="str">
        <f>IF($A274="","",IF(H274&lt;=0,"Stokta yok",IF(AND(I274&lt;&gt;"",H274&lt;=I274),"Sipariş ver","Yeterli")))</f>
        <v/>
      </c>
      <c r="K274" s="9"/>
      <c r="L274" s="10" t="str">
        <f>IF(OR($A274="",K274=""),"",H274*K274)</f>
        <v/>
      </c>
    </row>
    <row r="275" spans="1:12">
      <c r="A275" s="4"/>
      <c r="B275" s="4"/>
      <c r="C275" s="4"/>
      <c r="D275" s="4"/>
      <c r="E275" s="4"/>
      <c r="F275" s="5" t="str">
        <f>IF($A275="","",SUMIFS('Hareketler'!$D:$D,'Hareketler'!$B:$B,$A275,'Hareketler'!$C:$C,"Giriş")+SUMIFS('Hareketler'!$D:$D,'Hareketler'!$B:$B,$A275,'Hareketler'!$C:$C,"İade"))</f>
        <v/>
      </c>
      <c r="G275" s="5" t="str">
        <f>IF($A275="","",SUMIFS('Hareketler'!$D:$D,'Hareketler'!$B:$B,$A275,'Hareketler'!$C:$C,"Çıkış"))</f>
        <v/>
      </c>
      <c r="H275" s="5" t="str">
        <f>IF($A275="","",N(E275)+F275-G275)</f>
        <v/>
      </c>
      <c r="I275" s="4"/>
      <c r="J275" s="5" t="str">
        <f>IF($A275="","",IF(H275&lt;=0,"Stokta yok",IF(AND(I275&lt;&gt;"",H275&lt;=I275),"Sipariş ver","Yeterli")))</f>
        <v/>
      </c>
      <c r="K275" s="9"/>
      <c r="L275" s="10" t="str">
        <f>IF(OR($A275="",K275=""),"",H275*K275)</f>
        <v/>
      </c>
    </row>
    <row r="276" spans="1:12">
      <c r="A276" s="4"/>
      <c r="B276" s="4"/>
      <c r="C276" s="4"/>
      <c r="D276" s="4"/>
      <c r="E276" s="4"/>
      <c r="F276" s="5" t="str">
        <f>IF($A276="","",SUMIFS('Hareketler'!$D:$D,'Hareketler'!$B:$B,$A276,'Hareketler'!$C:$C,"Giriş")+SUMIFS('Hareketler'!$D:$D,'Hareketler'!$B:$B,$A276,'Hareketler'!$C:$C,"İade"))</f>
        <v/>
      </c>
      <c r="G276" s="5" t="str">
        <f>IF($A276="","",SUMIFS('Hareketler'!$D:$D,'Hareketler'!$B:$B,$A276,'Hareketler'!$C:$C,"Çıkış"))</f>
        <v/>
      </c>
      <c r="H276" s="5" t="str">
        <f>IF($A276="","",N(E276)+F276-G276)</f>
        <v/>
      </c>
      <c r="I276" s="4"/>
      <c r="J276" s="5" t="str">
        <f>IF($A276="","",IF(H276&lt;=0,"Stokta yok",IF(AND(I276&lt;&gt;"",H276&lt;=I276),"Sipariş ver","Yeterli")))</f>
        <v/>
      </c>
      <c r="K276" s="9"/>
      <c r="L276" s="10" t="str">
        <f>IF(OR($A276="",K276=""),"",H276*K276)</f>
        <v/>
      </c>
    </row>
    <row r="277" spans="1:12">
      <c r="A277" s="4"/>
      <c r="B277" s="4"/>
      <c r="C277" s="4"/>
      <c r="D277" s="4"/>
      <c r="E277" s="4"/>
      <c r="F277" s="5" t="str">
        <f>IF($A277="","",SUMIFS('Hareketler'!$D:$D,'Hareketler'!$B:$B,$A277,'Hareketler'!$C:$C,"Giriş")+SUMIFS('Hareketler'!$D:$D,'Hareketler'!$B:$B,$A277,'Hareketler'!$C:$C,"İade"))</f>
        <v/>
      </c>
      <c r="G277" s="5" t="str">
        <f>IF($A277="","",SUMIFS('Hareketler'!$D:$D,'Hareketler'!$B:$B,$A277,'Hareketler'!$C:$C,"Çıkış"))</f>
        <v/>
      </c>
      <c r="H277" s="5" t="str">
        <f>IF($A277="","",N(E277)+F277-G277)</f>
        <v/>
      </c>
      <c r="I277" s="4"/>
      <c r="J277" s="5" t="str">
        <f>IF($A277="","",IF(H277&lt;=0,"Stokta yok",IF(AND(I277&lt;&gt;"",H277&lt;=I277),"Sipariş ver","Yeterli")))</f>
        <v/>
      </c>
      <c r="K277" s="9"/>
      <c r="L277" s="10" t="str">
        <f>IF(OR($A277="",K277=""),"",H277*K277)</f>
        <v/>
      </c>
    </row>
    <row r="278" spans="1:12">
      <c r="A278" s="4"/>
      <c r="B278" s="4"/>
      <c r="C278" s="4"/>
      <c r="D278" s="4"/>
      <c r="E278" s="4"/>
      <c r="F278" s="5" t="str">
        <f>IF($A278="","",SUMIFS('Hareketler'!$D:$D,'Hareketler'!$B:$B,$A278,'Hareketler'!$C:$C,"Giriş")+SUMIFS('Hareketler'!$D:$D,'Hareketler'!$B:$B,$A278,'Hareketler'!$C:$C,"İade"))</f>
        <v/>
      </c>
      <c r="G278" s="5" t="str">
        <f>IF($A278="","",SUMIFS('Hareketler'!$D:$D,'Hareketler'!$B:$B,$A278,'Hareketler'!$C:$C,"Çıkış"))</f>
        <v/>
      </c>
      <c r="H278" s="5" t="str">
        <f>IF($A278="","",N(E278)+F278-G278)</f>
        <v/>
      </c>
      <c r="I278" s="4"/>
      <c r="J278" s="5" t="str">
        <f>IF($A278="","",IF(H278&lt;=0,"Stokta yok",IF(AND(I278&lt;&gt;"",H278&lt;=I278),"Sipariş ver","Yeterli")))</f>
        <v/>
      </c>
      <c r="K278" s="9"/>
      <c r="L278" s="10" t="str">
        <f>IF(OR($A278="",K278=""),"",H278*K278)</f>
        <v/>
      </c>
    </row>
    <row r="279" spans="1:12">
      <c r="A279" s="4"/>
      <c r="B279" s="4"/>
      <c r="C279" s="4"/>
      <c r="D279" s="4"/>
      <c r="E279" s="4"/>
      <c r="F279" s="5" t="str">
        <f>IF($A279="","",SUMIFS('Hareketler'!$D:$D,'Hareketler'!$B:$B,$A279,'Hareketler'!$C:$C,"Giriş")+SUMIFS('Hareketler'!$D:$D,'Hareketler'!$B:$B,$A279,'Hareketler'!$C:$C,"İade"))</f>
        <v/>
      </c>
      <c r="G279" s="5" t="str">
        <f>IF($A279="","",SUMIFS('Hareketler'!$D:$D,'Hareketler'!$B:$B,$A279,'Hareketler'!$C:$C,"Çıkış"))</f>
        <v/>
      </c>
      <c r="H279" s="5" t="str">
        <f>IF($A279="","",N(E279)+F279-G279)</f>
        <v/>
      </c>
      <c r="I279" s="4"/>
      <c r="J279" s="5" t="str">
        <f>IF($A279="","",IF(H279&lt;=0,"Stokta yok",IF(AND(I279&lt;&gt;"",H279&lt;=I279),"Sipariş ver","Yeterli")))</f>
        <v/>
      </c>
      <c r="K279" s="9"/>
      <c r="L279" s="10" t="str">
        <f>IF(OR($A279="",K279=""),"",H279*K279)</f>
        <v/>
      </c>
    </row>
    <row r="280" spans="1:12">
      <c r="A280" s="4"/>
      <c r="B280" s="4"/>
      <c r="C280" s="4"/>
      <c r="D280" s="4"/>
      <c r="E280" s="4"/>
      <c r="F280" s="5" t="str">
        <f>IF($A280="","",SUMIFS('Hareketler'!$D:$D,'Hareketler'!$B:$B,$A280,'Hareketler'!$C:$C,"Giriş")+SUMIFS('Hareketler'!$D:$D,'Hareketler'!$B:$B,$A280,'Hareketler'!$C:$C,"İade"))</f>
        <v/>
      </c>
      <c r="G280" s="5" t="str">
        <f>IF($A280="","",SUMIFS('Hareketler'!$D:$D,'Hareketler'!$B:$B,$A280,'Hareketler'!$C:$C,"Çıkış"))</f>
        <v/>
      </c>
      <c r="H280" s="5" t="str">
        <f>IF($A280="","",N(E280)+F280-G280)</f>
        <v/>
      </c>
      <c r="I280" s="4"/>
      <c r="J280" s="5" t="str">
        <f>IF($A280="","",IF(H280&lt;=0,"Stokta yok",IF(AND(I280&lt;&gt;"",H280&lt;=I280),"Sipariş ver","Yeterli")))</f>
        <v/>
      </c>
      <c r="K280" s="9"/>
      <c r="L280" s="10" t="str">
        <f>IF(OR($A280="",K280=""),"",H280*K280)</f>
        <v/>
      </c>
    </row>
    <row r="281" spans="1:12">
      <c r="A281" s="4"/>
      <c r="B281" s="4"/>
      <c r="C281" s="4"/>
      <c r="D281" s="4"/>
      <c r="E281" s="4"/>
      <c r="F281" s="5" t="str">
        <f>IF($A281="","",SUMIFS('Hareketler'!$D:$D,'Hareketler'!$B:$B,$A281,'Hareketler'!$C:$C,"Giriş")+SUMIFS('Hareketler'!$D:$D,'Hareketler'!$B:$B,$A281,'Hareketler'!$C:$C,"İade"))</f>
        <v/>
      </c>
      <c r="G281" s="5" t="str">
        <f>IF($A281="","",SUMIFS('Hareketler'!$D:$D,'Hareketler'!$B:$B,$A281,'Hareketler'!$C:$C,"Çıkış"))</f>
        <v/>
      </c>
      <c r="H281" s="5" t="str">
        <f>IF($A281="","",N(E281)+F281-G281)</f>
        <v/>
      </c>
      <c r="I281" s="4"/>
      <c r="J281" s="5" t="str">
        <f>IF($A281="","",IF(H281&lt;=0,"Stokta yok",IF(AND(I281&lt;&gt;"",H281&lt;=I281),"Sipariş ver","Yeterli")))</f>
        <v/>
      </c>
      <c r="K281" s="9"/>
      <c r="L281" s="10" t="str">
        <f>IF(OR($A281="",K281=""),"",H281*K281)</f>
        <v/>
      </c>
    </row>
    <row r="282" spans="1:12">
      <c r="A282" s="4"/>
      <c r="B282" s="4"/>
      <c r="C282" s="4"/>
      <c r="D282" s="4"/>
      <c r="E282" s="4"/>
      <c r="F282" s="5" t="str">
        <f>IF($A282="","",SUMIFS('Hareketler'!$D:$D,'Hareketler'!$B:$B,$A282,'Hareketler'!$C:$C,"Giriş")+SUMIFS('Hareketler'!$D:$D,'Hareketler'!$B:$B,$A282,'Hareketler'!$C:$C,"İade"))</f>
        <v/>
      </c>
      <c r="G282" s="5" t="str">
        <f>IF($A282="","",SUMIFS('Hareketler'!$D:$D,'Hareketler'!$B:$B,$A282,'Hareketler'!$C:$C,"Çıkış"))</f>
        <v/>
      </c>
      <c r="H282" s="5" t="str">
        <f>IF($A282="","",N(E282)+F282-G282)</f>
        <v/>
      </c>
      <c r="I282" s="4"/>
      <c r="J282" s="5" t="str">
        <f>IF($A282="","",IF(H282&lt;=0,"Stokta yok",IF(AND(I282&lt;&gt;"",H282&lt;=I282),"Sipariş ver","Yeterli")))</f>
        <v/>
      </c>
      <c r="K282" s="9"/>
      <c r="L282" s="10" t="str">
        <f>IF(OR($A282="",K282=""),"",H282*K282)</f>
        <v/>
      </c>
    </row>
    <row r="283" spans="1:12">
      <c r="A283" s="4"/>
      <c r="B283" s="4"/>
      <c r="C283" s="4"/>
      <c r="D283" s="4"/>
      <c r="E283" s="4"/>
      <c r="F283" s="5" t="str">
        <f>IF($A283="","",SUMIFS('Hareketler'!$D:$D,'Hareketler'!$B:$B,$A283,'Hareketler'!$C:$C,"Giriş")+SUMIFS('Hareketler'!$D:$D,'Hareketler'!$B:$B,$A283,'Hareketler'!$C:$C,"İade"))</f>
        <v/>
      </c>
      <c r="G283" s="5" t="str">
        <f>IF($A283="","",SUMIFS('Hareketler'!$D:$D,'Hareketler'!$B:$B,$A283,'Hareketler'!$C:$C,"Çıkış"))</f>
        <v/>
      </c>
      <c r="H283" s="5" t="str">
        <f>IF($A283="","",N(E283)+F283-G283)</f>
        <v/>
      </c>
      <c r="I283" s="4"/>
      <c r="J283" s="5" t="str">
        <f>IF($A283="","",IF(H283&lt;=0,"Stokta yok",IF(AND(I283&lt;&gt;"",H283&lt;=I283),"Sipariş ver","Yeterli")))</f>
        <v/>
      </c>
      <c r="K283" s="9"/>
      <c r="L283" s="10" t="str">
        <f>IF(OR($A283="",K283=""),"",H283*K283)</f>
        <v/>
      </c>
    </row>
    <row r="284" spans="1:12">
      <c r="A284" s="4"/>
      <c r="B284" s="4"/>
      <c r="C284" s="4"/>
      <c r="D284" s="4"/>
      <c r="E284" s="4"/>
      <c r="F284" s="5" t="str">
        <f>IF($A284="","",SUMIFS('Hareketler'!$D:$D,'Hareketler'!$B:$B,$A284,'Hareketler'!$C:$C,"Giriş")+SUMIFS('Hareketler'!$D:$D,'Hareketler'!$B:$B,$A284,'Hareketler'!$C:$C,"İade"))</f>
        <v/>
      </c>
      <c r="G284" s="5" t="str">
        <f>IF($A284="","",SUMIFS('Hareketler'!$D:$D,'Hareketler'!$B:$B,$A284,'Hareketler'!$C:$C,"Çıkış"))</f>
        <v/>
      </c>
      <c r="H284" s="5" t="str">
        <f>IF($A284="","",N(E284)+F284-G284)</f>
        <v/>
      </c>
      <c r="I284" s="4"/>
      <c r="J284" s="5" t="str">
        <f>IF($A284="","",IF(H284&lt;=0,"Stokta yok",IF(AND(I284&lt;&gt;"",H284&lt;=I284),"Sipariş ver","Yeterli")))</f>
        <v/>
      </c>
      <c r="K284" s="9"/>
      <c r="L284" s="10" t="str">
        <f>IF(OR($A284="",K284=""),"",H284*K284)</f>
        <v/>
      </c>
    </row>
    <row r="285" spans="1:12">
      <c r="A285" s="4"/>
      <c r="B285" s="4"/>
      <c r="C285" s="4"/>
      <c r="D285" s="4"/>
      <c r="E285" s="4"/>
      <c r="F285" s="5" t="str">
        <f>IF($A285="","",SUMIFS('Hareketler'!$D:$D,'Hareketler'!$B:$B,$A285,'Hareketler'!$C:$C,"Giriş")+SUMIFS('Hareketler'!$D:$D,'Hareketler'!$B:$B,$A285,'Hareketler'!$C:$C,"İade"))</f>
        <v/>
      </c>
      <c r="G285" s="5" t="str">
        <f>IF($A285="","",SUMIFS('Hareketler'!$D:$D,'Hareketler'!$B:$B,$A285,'Hareketler'!$C:$C,"Çıkış"))</f>
        <v/>
      </c>
      <c r="H285" s="5" t="str">
        <f>IF($A285="","",N(E285)+F285-G285)</f>
        <v/>
      </c>
      <c r="I285" s="4"/>
      <c r="J285" s="5" t="str">
        <f>IF($A285="","",IF(H285&lt;=0,"Stokta yok",IF(AND(I285&lt;&gt;"",H285&lt;=I285),"Sipariş ver","Yeterli")))</f>
        <v/>
      </c>
      <c r="K285" s="9"/>
      <c r="L285" s="10" t="str">
        <f>IF(OR($A285="",K285=""),"",H285*K285)</f>
        <v/>
      </c>
    </row>
    <row r="286" spans="1:12">
      <c r="A286" s="4"/>
      <c r="B286" s="4"/>
      <c r="C286" s="4"/>
      <c r="D286" s="4"/>
      <c r="E286" s="4"/>
      <c r="F286" s="5" t="str">
        <f>IF($A286="","",SUMIFS('Hareketler'!$D:$D,'Hareketler'!$B:$B,$A286,'Hareketler'!$C:$C,"Giriş")+SUMIFS('Hareketler'!$D:$D,'Hareketler'!$B:$B,$A286,'Hareketler'!$C:$C,"İade"))</f>
        <v/>
      </c>
      <c r="G286" s="5" t="str">
        <f>IF($A286="","",SUMIFS('Hareketler'!$D:$D,'Hareketler'!$B:$B,$A286,'Hareketler'!$C:$C,"Çıkış"))</f>
        <v/>
      </c>
      <c r="H286" s="5" t="str">
        <f>IF($A286="","",N(E286)+F286-G286)</f>
        <v/>
      </c>
      <c r="I286" s="4"/>
      <c r="J286" s="5" t="str">
        <f>IF($A286="","",IF(H286&lt;=0,"Stokta yok",IF(AND(I286&lt;&gt;"",H286&lt;=I286),"Sipariş ver","Yeterli")))</f>
        <v/>
      </c>
      <c r="K286" s="9"/>
      <c r="L286" s="10" t="str">
        <f>IF(OR($A286="",K286=""),"",H286*K286)</f>
        <v/>
      </c>
    </row>
    <row r="287" spans="1:12">
      <c r="A287" s="4"/>
      <c r="B287" s="4"/>
      <c r="C287" s="4"/>
      <c r="D287" s="4"/>
      <c r="E287" s="4"/>
      <c r="F287" s="5" t="str">
        <f>IF($A287="","",SUMIFS('Hareketler'!$D:$D,'Hareketler'!$B:$B,$A287,'Hareketler'!$C:$C,"Giriş")+SUMIFS('Hareketler'!$D:$D,'Hareketler'!$B:$B,$A287,'Hareketler'!$C:$C,"İade"))</f>
        <v/>
      </c>
      <c r="G287" s="5" t="str">
        <f>IF($A287="","",SUMIFS('Hareketler'!$D:$D,'Hareketler'!$B:$B,$A287,'Hareketler'!$C:$C,"Çıkış"))</f>
        <v/>
      </c>
      <c r="H287" s="5" t="str">
        <f>IF($A287="","",N(E287)+F287-G287)</f>
        <v/>
      </c>
      <c r="I287" s="4"/>
      <c r="J287" s="5" t="str">
        <f>IF($A287="","",IF(H287&lt;=0,"Stokta yok",IF(AND(I287&lt;&gt;"",H287&lt;=I287),"Sipariş ver","Yeterli")))</f>
        <v/>
      </c>
      <c r="K287" s="9"/>
      <c r="L287" s="10" t="str">
        <f>IF(OR($A287="",K287=""),"",H287*K287)</f>
        <v/>
      </c>
    </row>
    <row r="288" spans="1:12">
      <c r="A288" s="4"/>
      <c r="B288" s="4"/>
      <c r="C288" s="4"/>
      <c r="D288" s="4"/>
      <c r="E288" s="4"/>
      <c r="F288" s="5" t="str">
        <f>IF($A288="","",SUMIFS('Hareketler'!$D:$D,'Hareketler'!$B:$B,$A288,'Hareketler'!$C:$C,"Giriş")+SUMIFS('Hareketler'!$D:$D,'Hareketler'!$B:$B,$A288,'Hareketler'!$C:$C,"İade"))</f>
        <v/>
      </c>
      <c r="G288" s="5" t="str">
        <f>IF($A288="","",SUMIFS('Hareketler'!$D:$D,'Hareketler'!$B:$B,$A288,'Hareketler'!$C:$C,"Çıkış"))</f>
        <v/>
      </c>
      <c r="H288" s="5" t="str">
        <f>IF($A288="","",N(E288)+F288-G288)</f>
        <v/>
      </c>
      <c r="I288" s="4"/>
      <c r="J288" s="5" t="str">
        <f>IF($A288="","",IF(H288&lt;=0,"Stokta yok",IF(AND(I288&lt;&gt;"",H288&lt;=I288),"Sipariş ver","Yeterli")))</f>
        <v/>
      </c>
      <c r="K288" s="9"/>
      <c r="L288" s="10" t="str">
        <f>IF(OR($A288="",K288=""),"",H288*K288)</f>
        <v/>
      </c>
    </row>
    <row r="289" spans="1:12">
      <c r="A289" s="4"/>
      <c r="B289" s="4"/>
      <c r="C289" s="4"/>
      <c r="D289" s="4"/>
      <c r="E289" s="4"/>
      <c r="F289" s="5" t="str">
        <f>IF($A289="","",SUMIFS('Hareketler'!$D:$D,'Hareketler'!$B:$B,$A289,'Hareketler'!$C:$C,"Giriş")+SUMIFS('Hareketler'!$D:$D,'Hareketler'!$B:$B,$A289,'Hareketler'!$C:$C,"İade"))</f>
        <v/>
      </c>
      <c r="G289" s="5" t="str">
        <f>IF($A289="","",SUMIFS('Hareketler'!$D:$D,'Hareketler'!$B:$B,$A289,'Hareketler'!$C:$C,"Çıkış"))</f>
        <v/>
      </c>
      <c r="H289" s="5" t="str">
        <f>IF($A289="","",N(E289)+F289-G289)</f>
        <v/>
      </c>
      <c r="I289" s="4"/>
      <c r="J289" s="5" t="str">
        <f>IF($A289="","",IF(H289&lt;=0,"Stokta yok",IF(AND(I289&lt;&gt;"",H289&lt;=I289),"Sipariş ver","Yeterli")))</f>
        <v/>
      </c>
      <c r="K289" s="9"/>
      <c r="L289" s="10" t="str">
        <f>IF(OR($A289="",K289=""),"",H289*K289)</f>
        <v/>
      </c>
    </row>
    <row r="290" spans="1:12">
      <c r="A290" s="4"/>
      <c r="B290" s="4"/>
      <c r="C290" s="4"/>
      <c r="D290" s="4"/>
      <c r="E290" s="4"/>
      <c r="F290" s="5" t="str">
        <f>IF($A290="","",SUMIFS('Hareketler'!$D:$D,'Hareketler'!$B:$B,$A290,'Hareketler'!$C:$C,"Giriş")+SUMIFS('Hareketler'!$D:$D,'Hareketler'!$B:$B,$A290,'Hareketler'!$C:$C,"İade"))</f>
        <v/>
      </c>
      <c r="G290" s="5" t="str">
        <f>IF($A290="","",SUMIFS('Hareketler'!$D:$D,'Hareketler'!$B:$B,$A290,'Hareketler'!$C:$C,"Çıkış"))</f>
        <v/>
      </c>
      <c r="H290" s="5" t="str">
        <f>IF($A290="","",N(E290)+F290-G290)</f>
        <v/>
      </c>
      <c r="I290" s="4"/>
      <c r="J290" s="5" t="str">
        <f>IF($A290="","",IF(H290&lt;=0,"Stokta yok",IF(AND(I290&lt;&gt;"",H290&lt;=I290),"Sipariş ver","Yeterli")))</f>
        <v/>
      </c>
      <c r="K290" s="9"/>
      <c r="L290" s="10" t="str">
        <f>IF(OR($A290="",K290=""),"",H290*K290)</f>
        <v/>
      </c>
    </row>
    <row r="291" spans="1:12">
      <c r="A291" s="4"/>
      <c r="B291" s="4"/>
      <c r="C291" s="4"/>
      <c r="D291" s="4"/>
      <c r="E291" s="4"/>
      <c r="F291" s="5" t="str">
        <f>IF($A291="","",SUMIFS('Hareketler'!$D:$D,'Hareketler'!$B:$B,$A291,'Hareketler'!$C:$C,"Giriş")+SUMIFS('Hareketler'!$D:$D,'Hareketler'!$B:$B,$A291,'Hareketler'!$C:$C,"İade"))</f>
        <v/>
      </c>
      <c r="G291" s="5" t="str">
        <f>IF($A291="","",SUMIFS('Hareketler'!$D:$D,'Hareketler'!$B:$B,$A291,'Hareketler'!$C:$C,"Çıkış"))</f>
        <v/>
      </c>
      <c r="H291" s="5" t="str">
        <f>IF($A291="","",N(E291)+F291-G291)</f>
        <v/>
      </c>
      <c r="I291" s="4"/>
      <c r="J291" s="5" t="str">
        <f>IF($A291="","",IF(H291&lt;=0,"Stokta yok",IF(AND(I291&lt;&gt;"",H291&lt;=I291),"Sipariş ver","Yeterli")))</f>
        <v/>
      </c>
      <c r="K291" s="9"/>
      <c r="L291" s="10" t="str">
        <f>IF(OR($A291="",K291=""),"",H291*K291)</f>
        <v/>
      </c>
    </row>
    <row r="292" spans="1:12">
      <c r="A292" s="4"/>
      <c r="B292" s="4"/>
      <c r="C292" s="4"/>
      <c r="D292" s="4"/>
      <c r="E292" s="4"/>
      <c r="F292" s="5" t="str">
        <f>IF($A292="","",SUMIFS('Hareketler'!$D:$D,'Hareketler'!$B:$B,$A292,'Hareketler'!$C:$C,"Giriş")+SUMIFS('Hareketler'!$D:$D,'Hareketler'!$B:$B,$A292,'Hareketler'!$C:$C,"İade"))</f>
        <v/>
      </c>
      <c r="G292" s="5" t="str">
        <f>IF($A292="","",SUMIFS('Hareketler'!$D:$D,'Hareketler'!$B:$B,$A292,'Hareketler'!$C:$C,"Çıkış"))</f>
        <v/>
      </c>
      <c r="H292" s="5" t="str">
        <f>IF($A292="","",N(E292)+F292-G292)</f>
        <v/>
      </c>
      <c r="I292" s="4"/>
      <c r="J292" s="5" t="str">
        <f>IF($A292="","",IF(H292&lt;=0,"Stokta yok",IF(AND(I292&lt;&gt;"",H292&lt;=I292),"Sipariş ver","Yeterli")))</f>
        <v/>
      </c>
      <c r="K292" s="9"/>
      <c r="L292" s="10" t="str">
        <f>IF(OR($A292="",K292=""),"",H292*K292)</f>
        <v/>
      </c>
    </row>
    <row r="293" spans="1:12">
      <c r="A293" s="4"/>
      <c r="B293" s="4"/>
      <c r="C293" s="4"/>
      <c r="D293" s="4"/>
      <c r="E293" s="4"/>
      <c r="F293" s="5" t="str">
        <f>IF($A293="","",SUMIFS('Hareketler'!$D:$D,'Hareketler'!$B:$B,$A293,'Hareketler'!$C:$C,"Giriş")+SUMIFS('Hareketler'!$D:$D,'Hareketler'!$B:$B,$A293,'Hareketler'!$C:$C,"İade"))</f>
        <v/>
      </c>
      <c r="G293" s="5" t="str">
        <f>IF($A293="","",SUMIFS('Hareketler'!$D:$D,'Hareketler'!$B:$B,$A293,'Hareketler'!$C:$C,"Çıkış"))</f>
        <v/>
      </c>
      <c r="H293" s="5" t="str">
        <f>IF($A293="","",N(E293)+F293-G293)</f>
        <v/>
      </c>
      <c r="I293" s="4"/>
      <c r="J293" s="5" t="str">
        <f>IF($A293="","",IF(H293&lt;=0,"Stokta yok",IF(AND(I293&lt;&gt;"",H293&lt;=I293),"Sipariş ver","Yeterli")))</f>
        <v/>
      </c>
      <c r="K293" s="9"/>
      <c r="L293" s="10" t="str">
        <f>IF(OR($A293="",K293=""),"",H293*K293)</f>
        <v/>
      </c>
    </row>
    <row r="294" spans="1:12">
      <c r="A294" s="4"/>
      <c r="B294" s="4"/>
      <c r="C294" s="4"/>
      <c r="D294" s="4"/>
      <c r="E294" s="4"/>
      <c r="F294" s="5" t="str">
        <f>IF($A294="","",SUMIFS('Hareketler'!$D:$D,'Hareketler'!$B:$B,$A294,'Hareketler'!$C:$C,"Giriş")+SUMIFS('Hareketler'!$D:$D,'Hareketler'!$B:$B,$A294,'Hareketler'!$C:$C,"İade"))</f>
        <v/>
      </c>
      <c r="G294" s="5" t="str">
        <f>IF($A294="","",SUMIFS('Hareketler'!$D:$D,'Hareketler'!$B:$B,$A294,'Hareketler'!$C:$C,"Çıkış"))</f>
        <v/>
      </c>
      <c r="H294" s="5" t="str">
        <f>IF($A294="","",N(E294)+F294-G294)</f>
        <v/>
      </c>
      <c r="I294" s="4"/>
      <c r="J294" s="5" t="str">
        <f>IF($A294="","",IF(H294&lt;=0,"Stokta yok",IF(AND(I294&lt;&gt;"",H294&lt;=I294),"Sipariş ver","Yeterli")))</f>
        <v/>
      </c>
      <c r="K294" s="9"/>
      <c r="L294" s="10" t="str">
        <f>IF(OR($A294="",K294=""),"",H294*K294)</f>
        <v/>
      </c>
    </row>
    <row r="295" spans="1:12">
      <c r="A295" s="4"/>
      <c r="B295" s="4"/>
      <c r="C295" s="4"/>
      <c r="D295" s="4"/>
      <c r="E295" s="4"/>
      <c r="F295" s="5" t="str">
        <f>IF($A295="","",SUMIFS('Hareketler'!$D:$D,'Hareketler'!$B:$B,$A295,'Hareketler'!$C:$C,"Giriş")+SUMIFS('Hareketler'!$D:$D,'Hareketler'!$B:$B,$A295,'Hareketler'!$C:$C,"İade"))</f>
        <v/>
      </c>
      <c r="G295" s="5" t="str">
        <f>IF($A295="","",SUMIFS('Hareketler'!$D:$D,'Hareketler'!$B:$B,$A295,'Hareketler'!$C:$C,"Çıkış"))</f>
        <v/>
      </c>
      <c r="H295" s="5" t="str">
        <f>IF($A295="","",N(E295)+F295-G295)</f>
        <v/>
      </c>
      <c r="I295" s="4"/>
      <c r="J295" s="5" t="str">
        <f>IF($A295="","",IF(H295&lt;=0,"Stokta yok",IF(AND(I295&lt;&gt;"",H295&lt;=I295),"Sipariş ver","Yeterli")))</f>
        <v/>
      </c>
      <c r="K295" s="9"/>
      <c r="L295" s="10" t="str">
        <f>IF(OR($A295="",K295=""),"",H295*K295)</f>
        <v/>
      </c>
    </row>
    <row r="296" spans="1:12">
      <c r="A296" s="4"/>
      <c r="B296" s="4"/>
      <c r="C296" s="4"/>
      <c r="D296" s="4"/>
      <c r="E296" s="4"/>
      <c r="F296" s="5" t="str">
        <f>IF($A296="","",SUMIFS('Hareketler'!$D:$D,'Hareketler'!$B:$B,$A296,'Hareketler'!$C:$C,"Giriş")+SUMIFS('Hareketler'!$D:$D,'Hareketler'!$B:$B,$A296,'Hareketler'!$C:$C,"İade"))</f>
        <v/>
      </c>
      <c r="G296" s="5" t="str">
        <f>IF($A296="","",SUMIFS('Hareketler'!$D:$D,'Hareketler'!$B:$B,$A296,'Hareketler'!$C:$C,"Çıkış"))</f>
        <v/>
      </c>
      <c r="H296" s="5" t="str">
        <f>IF($A296="","",N(E296)+F296-G296)</f>
        <v/>
      </c>
      <c r="I296" s="4"/>
      <c r="J296" s="5" t="str">
        <f>IF($A296="","",IF(H296&lt;=0,"Stokta yok",IF(AND(I296&lt;&gt;"",H296&lt;=I296),"Sipariş ver","Yeterli")))</f>
        <v/>
      </c>
      <c r="K296" s="9"/>
      <c r="L296" s="10" t="str">
        <f>IF(OR($A296="",K296=""),"",H296*K296)</f>
        <v/>
      </c>
    </row>
    <row r="297" spans="1:12">
      <c r="A297" s="4"/>
      <c r="B297" s="4"/>
      <c r="C297" s="4"/>
      <c r="D297" s="4"/>
      <c r="E297" s="4"/>
      <c r="F297" s="5" t="str">
        <f>IF($A297="","",SUMIFS('Hareketler'!$D:$D,'Hareketler'!$B:$B,$A297,'Hareketler'!$C:$C,"Giriş")+SUMIFS('Hareketler'!$D:$D,'Hareketler'!$B:$B,$A297,'Hareketler'!$C:$C,"İade"))</f>
        <v/>
      </c>
      <c r="G297" s="5" t="str">
        <f>IF($A297="","",SUMIFS('Hareketler'!$D:$D,'Hareketler'!$B:$B,$A297,'Hareketler'!$C:$C,"Çıkış"))</f>
        <v/>
      </c>
      <c r="H297" s="5" t="str">
        <f>IF($A297="","",N(E297)+F297-G297)</f>
        <v/>
      </c>
      <c r="I297" s="4"/>
      <c r="J297" s="5" t="str">
        <f>IF($A297="","",IF(H297&lt;=0,"Stokta yok",IF(AND(I297&lt;&gt;"",H297&lt;=I297),"Sipariş ver","Yeterli")))</f>
        <v/>
      </c>
      <c r="K297" s="9"/>
      <c r="L297" s="10" t="str">
        <f>IF(OR($A297="",K297=""),"",H297*K297)</f>
        <v/>
      </c>
    </row>
    <row r="298" spans="1:12">
      <c r="A298" s="4"/>
      <c r="B298" s="4"/>
      <c r="C298" s="4"/>
      <c r="D298" s="4"/>
      <c r="E298" s="4"/>
      <c r="F298" s="5" t="str">
        <f>IF($A298="","",SUMIFS('Hareketler'!$D:$D,'Hareketler'!$B:$B,$A298,'Hareketler'!$C:$C,"Giriş")+SUMIFS('Hareketler'!$D:$D,'Hareketler'!$B:$B,$A298,'Hareketler'!$C:$C,"İade"))</f>
        <v/>
      </c>
      <c r="G298" s="5" t="str">
        <f>IF($A298="","",SUMIFS('Hareketler'!$D:$D,'Hareketler'!$B:$B,$A298,'Hareketler'!$C:$C,"Çıkış"))</f>
        <v/>
      </c>
      <c r="H298" s="5" t="str">
        <f>IF($A298="","",N(E298)+F298-G298)</f>
        <v/>
      </c>
      <c r="I298" s="4"/>
      <c r="J298" s="5" t="str">
        <f>IF($A298="","",IF(H298&lt;=0,"Stokta yok",IF(AND(I298&lt;&gt;"",H298&lt;=I298),"Sipariş ver","Yeterli")))</f>
        <v/>
      </c>
      <c r="K298" s="9"/>
      <c r="L298" s="10" t="str">
        <f>IF(OR($A298="",K298=""),"",H298*K298)</f>
        <v/>
      </c>
    </row>
    <row r="299" spans="1:12">
      <c r="A299" s="4"/>
      <c r="B299" s="4"/>
      <c r="C299" s="4"/>
      <c r="D299" s="4"/>
      <c r="E299" s="4"/>
      <c r="F299" s="5" t="str">
        <f>IF($A299="","",SUMIFS('Hareketler'!$D:$D,'Hareketler'!$B:$B,$A299,'Hareketler'!$C:$C,"Giriş")+SUMIFS('Hareketler'!$D:$D,'Hareketler'!$B:$B,$A299,'Hareketler'!$C:$C,"İade"))</f>
        <v/>
      </c>
      <c r="G299" s="5" t="str">
        <f>IF($A299="","",SUMIFS('Hareketler'!$D:$D,'Hareketler'!$B:$B,$A299,'Hareketler'!$C:$C,"Çıkış"))</f>
        <v/>
      </c>
      <c r="H299" s="5" t="str">
        <f>IF($A299="","",N(E299)+F299-G299)</f>
        <v/>
      </c>
      <c r="I299" s="4"/>
      <c r="J299" s="5" t="str">
        <f>IF($A299="","",IF(H299&lt;=0,"Stokta yok",IF(AND(I299&lt;&gt;"",H299&lt;=I299),"Sipariş ver","Yeterli")))</f>
        <v/>
      </c>
      <c r="K299" s="9"/>
      <c r="L299" s="10" t="str">
        <f>IF(OR($A299="",K299=""),"",H299*K299)</f>
        <v/>
      </c>
    </row>
    <row r="300" spans="1:12">
      <c r="A300" s="4"/>
      <c r="B300" s="4"/>
      <c r="C300" s="4"/>
      <c r="D300" s="4"/>
      <c r="E300" s="4"/>
      <c r="F300" s="5" t="str">
        <f>IF($A300="","",SUMIFS('Hareketler'!$D:$D,'Hareketler'!$B:$B,$A300,'Hareketler'!$C:$C,"Giriş")+SUMIFS('Hareketler'!$D:$D,'Hareketler'!$B:$B,$A300,'Hareketler'!$C:$C,"İade"))</f>
        <v/>
      </c>
      <c r="G300" s="5" t="str">
        <f>IF($A300="","",SUMIFS('Hareketler'!$D:$D,'Hareketler'!$B:$B,$A300,'Hareketler'!$C:$C,"Çıkış"))</f>
        <v/>
      </c>
      <c r="H300" s="5" t="str">
        <f>IF($A300="","",N(E300)+F300-G300)</f>
        <v/>
      </c>
      <c r="I300" s="4"/>
      <c r="J300" s="5" t="str">
        <f>IF($A300="","",IF(H300&lt;=0,"Stokta yok",IF(AND(I300&lt;&gt;"",H300&lt;=I300),"Sipariş ver","Yeterli")))</f>
        <v/>
      </c>
      <c r="K300" s="9"/>
      <c r="L300" s="10" t="str">
        <f>IF(OR($A300="",K300=""),"",H300*K300)</f>
        <v/>
      </c>
    </row>
    <row r="301" spans="1:12">
      <c r="A301" s="4"/>
      <c r="B301" s="4"/>
      <c r="C301" s="4"/>
      <c r="D301" s="4"/>
      <c r="E301" s="4"/>
      <c r="F301" s="5" t="str">
        <f>IF($A301="","",SUMIFS('Hareketler'!$D:$D,'Hareketler'!$B:$B,$A301,'Hareketler'!$C:$C,"Giriş")+SUMIFS('Hareketler'!$D:$D,'Hareketler'!$B:$B,$A301,'Hareketler'!$C:$C,"İade"))</f>
        <v/>
      </c>
      <c r="G301" s="5" t="str">
        <f>IF($A301="","",SUMIFS('Hareketler'!$D:$D,'Hareketler'!$B:$B,$A301,'Hareketler'!$C:$C,"Çıkış"))</f>
        <v/>
      </c>
      <c r="H301" s="5" t="str">
        <f>IF($A301="","",N(E301)+F301-G301)</f>
        <v/>
      </c>
      <c r="I301" s="4"/>
      <c r="J301" s="5" t="str">
        <f>IF($A301="","",IF(H301&lt;=0,"Stokta yok",IF(AND(I301&lt;&gt;"",H301&lt;=I301),"Sipariş ver","Yeterli")))</f>
        <v/>
      </c>
      <c r="K301" s="9"/>
      <c r="L301" s="10" t="str">
        <f>IF(OR($A301="",K301=""),"",H301*K301)</f>
        <v/>
      </c>
    </row>
    <row r="302" spans="1:12">
      <c r="A302" s="4"/>
      <c r="B302" s="4"/>
      <c r="C302" s="4"/>
      <c r="D302" s="4"/>
      <c r="E302" s="4"/>
      <c r="F302" s="5" t="str">
        <f>IF($A302="","",SUMIFS('Hareketler'!$D:$D,'Hareketler'!$B:$B,$A302,'Hareketler'!$C:$C,"Giriş")+SUMIFS('Hareketler'!$D:$D,'Hareketler'!$B:$B,$A302,'Hareketler'!$C:$C,"İade"))</f>
        <v/>
      </c>
      <c r="G302" s="5" t="str">
        <f>IF($A302="","",SUMIFS('Hareketler'!$D:$D,'Hareketler'!$B:$B,$A302,'Hareketler'!$C:$C,"Çıkış"))</f>
        <v/>
      </c>
      <c r="H302" s="5" t="str">
        <f>IF($A302="","",N(E302)+F302-G302)</f>
        <v/>
      </c>
      <c r="I302" s="4"/>
      <c r="J302" s="5" t="str">
        <f>IF($A302="","",IF(H302&lt;=0,"Stokta yok",IF(AND(I302&lt;&gt;"",H302&lt;=I302),"Sipariş ver","Yeterli")))</f>
        <v/>
      </c>
      <c r="K302" s="9"/>
      <c r="L302" s="10" t="str">
        <f>IF(OR($A302="",K302=""),"",H302*K302)</f>
        <v/>
      </c>
    </row>
    <row r="303" spans="1:12">
      <c r="A303" s="4"/>
      <c r="B303" s="4"/>
      <c r="C303" s="4"/>
      <c r="D303" s="4"/>
      <c r="E303" s="4"/>
      <c r="F303" s="5" t="str">
        <f>IF($A303="","",SUMIFS('Hareketler'!$D:$D,'Hareketler'!$B:$B,$A303,'Hareketler'!$C:$C,"Giriş")+SUMIFS('Hareketler'!$D:$D,'Hareketler'!$B:$B,$A303,'Hareketler'!$C:$C,"İade"))</f>
        <v/>
      </c>
      <c r="G303" s="5" t="str">
        <f>IF($A303="","",SUMIFS('Hareketler'!$D:$D,'Hareketler'!$B:$B,$A303,'Hareketler'!$C:$C,"Çıkış"))</f>
        <v/>
      </c>
      <c r="H303" s="5" t="str">
        <f>IF($A303="","",N(E303)+F303-G303)</f>
        <v/>
      </c>
      <c r="I303" s="4"/>
      <c r="J303" s="5" t="str">
        <f>IF($A303="","",IF(H303&lt;=0,"Stokta yok",IF(AND(I303&lt;&gt;"",H303&lt;=I303),"Sipariş ver","Yeterli")))</f>
        <v/>
      </c>
      <c r="K303" s="9"/>
      <c r="L303" s="10" t="str">
        <f>IF(OR($A303="",K303=""),"",H303*K303)</f>
        <v/>
      </c>
    </row>
    <row r="304" spans="1:12">
      <c r="A304" s="4"/>
      <c r="B304" s="4"/>
      <c r="C304" s="4"/>
      <c r="D304" s="4"/>
      <c r="E304" s="4"/>
      <c r="F304" s="5" t="str">
        <f>IF($A304="","",SUMIFS('Hareketler'!$D:$D,'Hareketler'!$B:$B,$A304,'Hareketler'!$C:$C,"Giriş")+SUMIFS('Hareketler'!$D:$D,'Hareketler'!$B:$B,$A304,'Hareketler'!$C:$C,"İade"))</f>
        <v/>
      </c>
      <c r="G304" s="5" t="str">
        <f>IF($A304="","",SUMIFS('Hareketler'!$D:$D,'Hareketler'!$B:$B,$A304,'Hareketler'!$C:$C,"Çıkış"))</f>
        <v/>
      </c>
      <c r="H304" s="5" t="str">
        <f>IF($A304="","",N(E304)+F304-G304)</f>
        <v/>
      </c>
      <c r="I304" s="4"/>
      <c r="J304" s="5" t="str">
        <f>IF($A304="","",IF(H304&lt;=0,"Stokta yok",IF(AND(I304&lt;&gt;"",H304&lt;=I304),"Sipariş ver","Yeterli")))</f>
        <v/>
      </c>
      <c r="K304" s="9"/>
      <c r="L304" s="10" t="str">
        <f>IF(OR($A304="",K304=""),"",H304*K304)</f>
        <v/>
      </c>
    </row>
    <row r="305" spans="1:12">
      <c r="A305" s="4"/>
      <c r="B305" s="4"/>
      <c r="C305" s="4"/>
      <c r="D305" s="4"/>
      <c r="E305" s="4"/>
      <c r="F305" s="5" t="str">
        <f>IF($A305="","",SUMIFS('Hareketler'!$D:$D,'Hareketler'!$B:$B,$A305,'Hareketler'!$C:$C,"Giriş")+SUMIFS('Hareketler'!$D:$D,'Hareketler'!$B:$B,$A305,'Hareketler'!$C:$C,"İade"))</f>
        <v/>
      </c>
      <c r="G305" s="5" t="str">
        <f>IF($A305="","",SUMIFS('Hareketler'!$D:$D,'Hareketler'!$B:$B,$A305,'Hareketler'!$C:$C,"Çıkış"))</f>
        <v/>
      </c>
      <c r="H305" s="5" t="str">
        <f>IF($A305="","",N(E305)+F305-G305)</f>
        <v/>
      </c>
      <c r="I305" s="4"/>
      <c r="J305" s="5" t="str">
        <f>IF($A305="","",IF(H305&lt;=0,"Stokta yok",IF(AND(I305&lt;&gt;"",H305&lt;=I305),"Sipariş ver","Yeterli")))</f>
        <v/>
      </c>
      <c r="K305" s="9"/>
      <c r="L305" s="10" t="str">
        <f>IF(OR($A305="",K305=""),"",H305*K305)</f>
        <v/>
      </c>
    </row>
    <row r="306" spans="1:12">
      <c r="A306" s="4"/>
      <c r="B306" s="4"/>
      <c r="C306" s="4"/>
      <c r="D306" s="4"/>
      <c r="E306" s="4"/>
      <c r="F306" s="5" t="str">
        <f>IF($A306="","",SUMIFS('Hareketler'!$D:$D,'Hareketler'!$B:$B,$A306,'Hareketler'!$C:$C,"Giriş")+SUMIFS('Hareketler'!$D:$D,'Hareketler'!$B:$B,$A306,'Hareketler'!$C:$C,"İade"))</f>
        <v/>
      </c>
      <c r="G306" s="5" t="str">
        <f>IF($A306="","",SUMIFS('Hareketler'!$D:$D,'Hareketler'!$B:$B,$A306,'Hareketler'!$C:$C,"Çıkış"))</f>
        <v/>
      </c>
      <c r="H306" s="5" t="str">
        <f>IF($A306="","",N(E306)+F306-G306)</f>
        <v/>
      </c>
      <c r="I306" s="4"/>
      <c r="J306" s="5" t="str">
        <f>IF($A306="","",IF(H306&lt;=0,"Stokta yok",IF(AND(I306&lt;&gt;"",H306&lt;=I306),"Sipariş ver","Yeterli")))</f>
        <v/>
      </c>
      <c r="K306" s="9"/>
      <c r="L306" s="10" t="str">
        <f>IF(OR($A306="",K306=""),"",H306*K306)</f>
        <v/>
      </c>
    </row>
    <row r="307" spans="1:12">
      <c r="A307" s="4"/>
      <c r="B307" s="4"/>
      <c r="C307" s="4"/>
      <c r="D307" s="4"/>
      <c r="E307" s="4"/>
      <c r="F307" s="5" t="str">
        <f>IF($A307="","",SUMIFS('Hareketler'!$D:$D,'Hareketler'!$B:$B,$A307,'Hareketler'!$C:$C,"Giriş")+SUMIFS('Hareketler'!$D:$D,'Hareketler'!$B:$B,$A307,'Hareketler'!$C:$C,"İade"))</f>
        <v/>
      </c>
      <c r="G307" s="5" t="str">
        <f>IF($A307="","",SUMIFS('Hareketler'!$D:$D,'Hareketler'!$B:$B,$A307,'Hareketler'!$C:$C,"Çıkış"))</f>
        <v/>
      </c>
      <c r="H307" s="5" t="str">
        <f>IF($A307="","",N(E307)+F307-G307)</f>
        <v/>
      </c>
      <c r="I307" s="4"/>
      <c r="J307" s="5" t="str">
        <f>IF($A307="","",IF(H307&lt;=0,"Stokta yok",IF(AND(I307&lt;&gt;"",H307&lt;=I307),"Sipariş ver","Yeterli")))</f>
        <v/>
      </c>
      <c r="K307" s="9"/>
      <c r="L307" s="10" t="str">
        <f>IF(OR($A307="",K307=""),"",H307*K307)</f>
        <v/>
      </c>
    </row>
    <row r="308" spans="1:12">
      <c r="A308" s="4"/>
      <c r="B308" s="4"/>
      <c r="C308" s="4"/>
      <c r="D308" s="4"/>
      <c r="E308" s="4"/>
      <c r="F308" s="5" t="str">
        <f>IF($A308="","",SUMIFS('Hareketler'!$D:$D,'Hareketler'!$B:$B,$A308,'Hareketler'!$C:$C,"Giriş")+SUMIFS('Hareketler'!$D:$D,'Hareketler'!$B:$B,$A308,'Hareketler'!$C:$C,"İade"))</f>
        <v/>
      </c>
      <c r="G308" s="5" t="str">
        <f>IF($A308="","",SUMIFS('Hareketler'!$D:$D,'Hareketler'!$B:$B,$A308,'Hareketler'!$C:$C,"Çıkış"))</f>
        <v/>
      </c>
      <c r="H308" s="5" t="str">
        <f>IF($A308="","",N(E308)+F308-G308)</f>
        <v/>
      </c>
      <c r="I308" s="4"/>
      <c r="J308" s="5" t="str">
        <f>IF($A308="","",IF(H308&lt;=0,"Stokta yok",IF(AND(I308&lt;&gt;"",H308&lt;=I308),"Sipariş ver","Yeterli")))</f>
        <v/>
      </c>
      <c r="K308" s="9"/>
      <c r="L308" s="10" t="str">
        <f>IF(OR($A308="",K308=""),"",H308*K308)</f>
        <v/>
      </c>
    </row>
    <row r="309" spans="1:12">
      <c r="A309" s="4"/>
      <c r="B309" s="4"/>
      <c r="C309" s="4"/>
      <c r="D309" s="4"/>
      <c r="E309" s="4"/>
      <c r="F309" s="5" t="str">
        <f>IF($A309="","",SUMIFS('Hareketler'!$D:$D,'Hareketler'!$B:$B,$A309,'Hareketler'!$C:$C,"Giriş")+SUMIFS('Hareketler'!$D:$D,'Hareketler'!$B:$B,$A309,'Hareketler'!$C:$C,"İade"))</f>
        <v/>
      </c>
      <c r="G309" s="5" t="str">
        <f>IF($A309="","",SUMIFS('Hareketler'!$D:$D,'Hareketler'!$B:$B,$A309,'Hareketler'!$C:$C,"Çıkış"))</f>
        <v/>
      </c>
      <c r="H309" s="5" t="str">
        <f>IF($A309="","",N(E309)+F309-G309)</f>
        <v/>
      </c>
      <c r="I309" s="4"/>
      <c r="J309" s="5" t="str">
        <f>IF($A309="","",IF(H309&lt;=0,"Stokta yok",IF(AND(I309&lt;&gt;"",H309&lt;=I309),"Sipariş ver","Yeterli")))</f>
        <v/>
      </c>
      <c r="K309" s="9"/>
      <c r="L309" s="10" t="str">
        <f>IF(OR($A309="",K309=""),"",H309*K309)</f>
        <v/>
      </c>
    </row>
    <row r="310" spans="1:12">
      <c r="A310" s="4"/>
      <c r="B310" s="4"/>
      <c r="C310" s="4"/>
      <c r="D310" s="4"/>
      <c r="E310" s="4"/>
      <c r="F310" s="5" t="str">
        <f>IF($A310="","",SUMIFS('Hareketler'!$D:$D,'Hareketler'!$B:$B,$A310,'Hareketler'!$C:$C,"Giriş")+SUMIFS('Hareketler'!$D:$D,'Hareketler'!$B:$B,$A310,'Hareketler'!$C:$C,"İade"))</f>
        <v/>
      </c>
      <c r="G310" s="5" t="str">
        <f>IF($A310="","",SUMIFS('Hareketler'!$D:$D,'Hareketler'!$B:$B,$A310,'Hareketler'!$C:$C,"Çıkış"))</f>
        <v/>
      </c>
      <c r="H310" s="5" t="str">
        <f>IF($A310="","",N(E310)+F310-G310)</f>
        <v/>
      </c>
      <c r="I310" s="4"/>
      <c r="J310" s="5" t="str">
        <f>IF($A310="","",IF(H310&lt;=0,"Stokta yok",IF(AND(I310&lt;&gt;"",H310&lt;=I310),"Sipariş ver","Yeterli")))</f>
        <v/>
      </c>
      <c r="K310" s="9"/>
      <c r="L310" s="10" t="str">
        <f>IF(OR($A310="",K310=""),"",H310*K310)</f>
        <v/>
      </c>
    </row>
    <row r="311" spans="1:12">
      <c r="A311" s="4"/>
      <c r="B311" s="4"/>
      <c r="C311" s="4"/>
      <c r="D311" s="4"/>
      <c r="E311" s="4"/>
      <c r="F311" s="5" t="str">
        <f>IF($A311="","",SUMIFS('Hareketler'!$D:$D,'Hareketler'!$B:$B,$A311,'Hareketler'!$C:$C,"Giriş")+SUMIFS('Hareketler'!$D:$D,'Hareketler'!$B:$B,$A311,'Hareketler'!$C:$C,"İade"))</f>
        <v/>
      </c>
      <c r="G311" s="5" t="str">
        <f>IF($A311="","",SUMIFS('Hareketler'!$D:$D,'Hareketler'!$B:$B,$A311,'Hareketler'!$C:$C,"Çıkış"))</f>
        <v/>
      </c>
      <c r="H311" s="5" t="str">
        <f>IF($A311="","",N(E311)+F311-G311)</f>
        <v/>
      </c>
      <c r="I311" s="4"/>
      <c r="J311" s="5" t="str">
        <f>IF($A311="","",IF(H311&lt;=0,"Stokta yok",IF(AND(I311&lt;&gt;"",H311&lt;=I311),"Sipariş ver","Yeterli")))</f>
        <v/>
      </c>
      <c r="K311" s="9"/>
      <c r="L311" s="10" t="str">
        <f>IF(OR($A311="",K311=""),"",H311*K311)</f>
        <v/>
      </c>
    </row>
    <row r="312" spans="1:12">
      <c r="A312" s="4"/>
      <c r="B312" s="4"/>
      <c r="C312" s="4"/>
      <c r="D312" s="4"/>
      <c r="E312" s="4"/>
      <c r="F312" s="5" t="str">
        <f>IF($A312="","",SUMIFS('Hareketler'!$D:$D,'Hareketler'!$B:$B,$A312,'Hareketler'!$C:$C,"Giriş")+SUMIFS('Hareketler'!$D:$D,'Hareketler'!$B:$B,$A312,'Hareketler'!$C:$C,"İade"))</f>
        <v/>
      </c>
      <c r="G312" s="5" t="str">
        <f>IF($A312="","",SUMIFS('Hareketler'!$D:$D,'Hareketler'!$B:$B,$A312,'Hareketler'!$C:$C,"Çıkış"))</f>
        <v/>
      </c>
      <c r="H312" s="5" t="str">
        <f>IF($A312="","",N(E312)+F312-G312)</f>
        <v/>
      </c>
      <c r="I312" s="4"/>
      <c r="J312" s="5" t="str">
        <f>IF($A312="","",IF(H312&lt;=0,"Stokta yok",IF(AND(I312&lt;&gt;"",H312&lt;=I312),"Sipariş ver","Yeterli")))</f>
        <v/>
      </c>
      <c r="K312" s="9"/>
      <c r="L312" s="10" t="str">
        <f>IF(OR($A312="",K312=""),"",H312*K312)</f>
        <v/>
      </c>
    </row>
    <row r="313" spans="1:12">
      <c r="A313" s="4"/>
      <c r="B313" s="4"/>
      <c r="C313" s="4"/>
      <c r="D313" s="4"/>
      <c r="E313" s="4"/>
      <c r="F313" s="5" t="str">
        <f>IF($A313="","",SUMIFS('Hareketler'!$D:$D,'Hareketler'!$B:$B,$A313,'Hareketler'!$C:$C,"Giriş")+SUMIFS('Hareketler'!$D:$D,'Hareketler'!$B:$B,$A313,'Hareketler'!$C:$C,"İade"))</f>
        <v/>
      </c>
      <c r="G313" s="5" t="str">
        <f>IF($A313="","",SUMIFS('Hareketler'!$D:$D,'Hareketler'!$B:$B,$A313,'Hareketler'!$C:$C,"Çıkış"))</f>
        <v/>
      </c>
      <c r="H313" s="5" t="str">
        <f>IF($A313="","",N(E313)+F313-G313)</f>
        <v/>
      </c>
      <c r="I313" s="4"/>
      <c r="J313" s="5" t="str">
        <f>IF($A313="","",IF(H313&lt;=0,"Stokta yok",IF(AND(I313&lt;&gt;"",H313&lt;=I313),"Sipariş ver","Yeterli")))</f>
        <v/>
      </c>
      <c r="K313" s="9"/>
      <c r="L313" s="10" t="str">
        <f>IF(OR($A313="",K313=""),"",H313*K313)</f>
        <v/>
      </c>
    </row>
    <row r="314" spans="1:12">
      <c r="A314" s="4"/>
      <c r="B314" s="4"/>
      <c r="C314" s="4"/>
      <c r="D314" s="4"/>
      <c r="E314" s="4"/>
      <c r="F314" s="5" t="str">
        <f>IF($A314="","",SUMIFS('Hareketler'!$D:$D,'Hareketler'!$B:$B,$A314,'Hareketler'!$C:$C,"Giriş")+SUMIFS('Hareketler'!$D:$D,'Hareketler'!$B:$B,$A314,'Hareketler'!$C:$C,"İade"))</f>
        <v/>
      </c>
      <c r="G314" s="5" t="str">
        <f>IF($A314="","",SUMIFS('Hareketler'!$D:$D,'Hareketler'!$B:$B,$A314,'Hareketler'!$C:$C,"Çıkış"))</f>
        <v/>
      </c>
      <c r="H314" s="5" t="str">
        <f>IF($A314="","",N(E314)+F314-G314)</f>
        <v/>
      </c>
      <c r="I314" s="4"/>
      <c r="J314" s="5" t="str">
        <f>IF($A314="","",IF(H314&lt;=0,"Stokta yok",IF(AND(I314&lt;&gt;"",H314&lt;=I314),"Sipariş ver","Yeterli")))</f>
        <v/>
      </c>
      <c r="K314" s="9"/>
      <c r="L314" s="10" t="str">
        <f>IF(OR($A314="",K314=""),"",H314*K314)</f>
        <v/>
      </c>
    </row>
    <row r="315" spans="1:12">
      <c r="A315" s="4"/>
      <c r="B315" s="4"/>
      <c r="C315" s="4"/>
      <c r="D315" s="4"/>
      <c r="E315" s="4"/>
      <c r="F315" s="5" t="str">
        <f>IF($A315="","",SUMIFS('Hareketler'!$D:$D,'Hareketler'!$B:$B,$A315,'Hareketler'!$C:$C,"Giriş")+SUMIFS('Hareketler'!$D:$D,'Hareketler'!$B:$B,$A315,'Hareketler'!$C:$C,"İade"))</f>
        <v/>
      </c>
      <c r="G315" s="5" t="str">
        <f>IF($A315="","",SUMIFS('Hareketler'!$D:$D,'Hareketler'!$B:$B,$A315,'Hareketler'!$C:$C,"Çıkış"))</f>
        <v/>
      </c>
      <c r="H315" s="5" t="str">
        <f>IF($A315="","",N(E315)+F315-G315)</f>
        <v/>
      </c>
      <c r="I315" s="4"/>
      <c r="J315" s="5" t="str">
        <f>IF($A315="","",IF(H315&lt;=0,"Stokta yok",IF(AND(I315&lt;&gt;"",H315&lt;=I315),"Sipariş ver","Yeterli")))</f>
        <v/>
      </c>
      <c r="K315" s="9"/>
      <c r="L315" s="10" t="str">
        <f>IF(OR($A315="",K315=""),"",H315*K315)</f>
        <v/>
      </c>
    </row>
    <row r="316" spans="1:12">
      <c r="A316" s="4"/>
      <c r="B316" s="4"/>
      <c r="C316" s="4"/>
      <c r="D316" s="4"/>
      <c r="E316" s="4"/>
      <c r="F316" s="5" t="str">
        <f>IF($A316="","",SUMIFS('Hareketler'!$D:$D,'Hareketler'!$B:$B,$A316,'Hareketler'!$C:$C,"Giriş")+SUMIFS('Hareketler'!$D:$D,'Hareketler'!$B:$B,$A316,'Hareketler'!$C:$C,"İade"))</f>
        <v/>
      </c>
      <c r="G316" s="5" t="str">
        <f>IF($A316="","",SUMIFS('Hareketler'!$D:$D,'Hareketler'!$B:$B,$A316,'Hareketler'!$C:$C,"Çıkış"))</f>
        <v/>
      </c>
      <c r="H316" s="5" t="str">
        <f>IF($A316="","",N(E316)+F316-G316)</f>
        <v/>
      </c>
      <c r="I316" s="4"/>
      <c r="J316" s="5" t="str">
        <f>IF($A316="","",IF(H316&lt;=0,"Stokta yok",IF(AND(I316&lt;&gt;"",H316&lt;=I316),"Sipariş ver","Yeterli")))</f>
        <v/>
      </c>
      <c r="K316" s="9"/>
      <c r="L316" s="10" t="str">
        <f>IF(OR($A316="",K316=""),"",H316*K316)</f>
        <v/>
      </c>
    </row>
    <row r="317" spans="1:12">
      <c r="A317" s="4"/>
      <c r="B317" s="4"/>
      <c r="C317" s="4"/>
      <c r="D317" s="4"/>
      <c r="E317" s="4"/>
      <c r="F317" s="5" t="str">
        <f>IF($A317="","",SUMIFS('Hareketler'!$D:$D,'Hareketler'!$B:$B,$A317,'Hareketler'!$C:$C,"Giriş")+SUMIFS('Hareketler'!$D:$D,'Hareketler'!$B:$B,$A317,'Hareketler'!$C:$C,"İade"))</f>
        <v/>
      </c>
      <c r="G317" s="5" t="str">
        <f>IF($A317="","",SUMIFS('Hareketler'!$D:$D,'Hareketler'!$B:$B,$A317,'Hareketler'!$C:$C,"Çıkış"))</f>
        <v/>
      </c>
      <c r="H317" s="5" t="str">
        <f>IF($A317="","",N(E317)+F317-G317)</f>
        <v/>
      </c>
      <c r="I317" s="4"/>
      <c r="J317" s="5" t="str">
        <f>IF($A317="","",IF(H317&lt;=0,"Stokta yok",IF(AND(I317&lt;&gt;"",H317&lt;=I317),"Sipariş ver","Yeterli")))</f>
        <v/>
      </c>
      <c r="K317" s="9"/>
      <c r="L317" s="10" t="str">
        <f>IF(OR($A317="",K317=""),"",H317*K317)</f>
        <v/>
      </c>
    </row>
    <row r="318" spans="1:12">
      <c r="A318" s="4"/>
      <c r="B318" s="4"/>
      <c r="C318" s="4"/>
      <c r="D318" s="4"/>
      <c r="E318" s="4"/>
      <c r="F318" s="5" t="str">
        <f>IF($A318="","",SUMIFS('Hareketler'!$D:$D,'Hareketler'!$B:$B,$A318,'Hareketler'!$C:$C,"Giriş")+SUMIFS('Hareketler'!$D:$D,'Hareketler'!$B:$B,$A318,'Hareketler'!$C:$C,"İade"))</f>
        <v/>
      </c>
      <c r="G318" s="5" t="str">
        <f>IF($A318="","",SUMIFS('Hareketler'!$D:$D,'Hareketler'!$B:$B,$A318,'Hareketler'!$C:$C,"Çıkış"))</f>
        <v/>
      </c>
      <c r="H318" s="5" t="str">
        <f>IF($A318="","",N(E318)+F318-G318)</f>
        <v/>
      </c>
      <c r="I318" s="4"/>
      <c r="J318" s="5" t="str">
        <f>IF($A318="","",IF(H318&lt;=0,"Stokta yok",IF(AND(I318&lt;&gt;"",H318&lt;=I318),"Sipariş ver","Yeterli")))</f>
        <v/>
      </c>
      <c r="K318" s="9"/>
      <c r="L318" s="10" t="str">
        <f>IF(OR($A318="",K318=""),"",H318*K318)</f>
        <v/>
      </c>
    </row>
    <row r="319" spans="1:12">
      <c r="A319" s="4"/>
      <c r="B319" s="4"/>
      <c r="C319" s="4"/>
      <c r="D319" s="4"/>
      <c r="E319" s="4"/>
      <c r="F319" s="5" t="str">
        <f>IF($A319="","",SUMIFS('Hareketler'!$D:$D,'Hareketler'!$B:$B,$A319,'Hareketler'!$C:$C,"Giriş")+SUMIFS('Hareketler'!$D:$D,'Hareketler'!$B:$B,$A319,'Hareketler'!$C:$C,"İade"))</f>
        <v/>
      </c>
      <c r="G319" s="5" t="str">
        <f>IF($A319="","",SUMIFS('Hareketler'!$D:$D,'Hareketler'!$B:$B,$A319,'Hareketler'!$C:$C,"Çıkış"))</f>
        <v/>
      </c>
      <c r="H319" s="5" t="str">
        <f>IF($A319="","",N(E319)+F319-G319)</f>
        <v/>
      </c>
      <c r="I319" s="4"/>
      <c r="J319" s="5" t="str">
        <f>IF($A319="","",IF(H319&lt;=0,"Stokta yok",IF(AND(I319&lt;&gt;"",H319&lt;=I319),"Sipariş ver","Yeterli")))</f>
        <v/>
      </c>
      <c r="K319" s="9"/>
      <c r="L319" s="10" t="str">
        <f>IF(OR($A319="",K319=""),"",H319*K319)</f>
        <v/>
      </c>
    </row>
    <row r="320" spans="1:12">
      <c r="A320" s="4"/>
      <c r="B320" s="4"/>
      <c r="C320" s="4"/>
      <c r="D320" s="4"/>
      <c r="E320" s="4"/>
      <c r="F320" s="5" t="str">
        <f>IF($A320="","",SUMIFS('Hareketler'!$D:$D,'Hareketler'!$B:$B,$A320,'Hareketler'!$C:$C,"Giriş")+SUMIFS('Hareketler'!$D:$D,'Hareketler'!$B:$B,$A320,'Hareketler'!$C:$C,"İade"))</f>
        <v/>
      </c>
      <c r="G320" s="5" t="str">
        <f>IF($A320="","",SUMIFS('Hareketler'!$D:$D,'Hareketler'!$B:$B,$A320,'Hareketler'!$C:$C,"Çıkış"))</f>
        <v/>
      </c>
      <c r="H320" s="5" t="str">
        <f>IF($A320="","",N(E320)+F320-G320)</f>
        <v/>
      </c>
      <c r="I320" s="4"/>
      <c r="J320" s="5" t="str">
        <f>IF($A320="","",IF(H320&lt;=0,"Stokta yok",IF(AND(I320&lt;&gt;"",H320&lt;=I320),"Sipariş ver","Yeterli")))</f>
        <v/>
      </c>
      <c r="K320" s="9"/>
      <c r="L320" s="10" t="str">
        <f>IF(OR($A320="",K320=""),"",H320*K320)</f>
        <v/>
      </c>
    </row>
    <row r="321" spans="1:12">
      <c r="A321" s="4"/>
      <c r="B321" s="4"/>
      <c r="C321" s="4"/>
      <c r="D321" s="4"/>
      <c r="E321" s="4"/>
      <c r="F321" s="5" t="str">
        <f>IF($A321="","",SUMIFS('Hareketler'!$D:$D,'Hareketler'!$B:$B,$A321,'Hareketler'!$C:$C,"Giriş")+SUMIFS('Hareketler'!$D:$D,'Hareketler'!$B:$B,$A321,'Hareketler'!$C:$C,"İade"))</f>
        <v/>
      </c>
      <c r="G321" s="5" t="str">
        <f>IF($A321="","",SUMIFS('Hareketler'!$D:$D,'Hareketler'!$B:$B,$A321,'Hareketler'!$C:$C,"Çıkış"))</f>
        <v/>
      </c>
      <c r="H321" s="5" t="str">
        <f>IF($A321="","",N(E321)+F321-G321)</f>
        <v/>
      </c>
      <c r="I321" s="4"/>
      <c r="J321" s="5" t="str">
        <f>IF($A321="","",IF(H321&lt;=0,"Stokta yok",IF(AND(I321&lt;&gt;"",H321&lt;=I321),"Sipariş ver","Yeterli")))</f>
        <v/>
      </c>
      <c r="K321" s="9"/>
      <c r="L321" s="10" t="str">
        <f>IF(OR($A321="",K321=""),"",H321*K321)</f>
        <v/>
      </c>
    </row>
    <row r="322" spans="1:12">
      <c r="A322" s="4"/>
      <c r="B322" s="4"/>
      <c r="C322" s="4"/>
      <c r="D322" s="4"/>
      <c r="E322" s="4"/>
      <c r="F322" s="5" t="str">
        <f>IF($A322="","",SUMIFS('Hareketler'!$D:$D,'Hareketler'!$B:$B,$A322,'Hareketler'!$C:$C,"Giriş")+SUMIFS('Hareketler'!$D:$D,'Hareketler'!$B:$B,$A322,'Hareketler'!$C:$C,"İade"))</f>
        <v/>
      </c>
      <c r="G322" s="5" t="str">
        <f>IF($A322="","",SUMIFS('Hareketler'!$D:$D,'Hareketler'!$B:$B,$A322,'Hareketler'!$C:$C,"Çıkış"))</f>
        <v/>
      </c>
      <c r="H322" s="5" t="str">
        <f>IF($A322="","",N(E322)+F322-G322)</f>
        <v/>
      </c>
      <c r="I322" s="4"/>
      <c r="J322" s="5" t="str">
        <f>IF($A322="","",IF(H322&lt;=0,"Stokta yok",IF(AND(I322&lt;&gt;"",H322&lt;=I322),"Sipariş ver","Yeterli")))</f>
        <v/>
      </c>
      <c r="K322" s="9"/>
      <c r="L322" s="10" t="str">
        <f>IF(OR($A322="",K322=""),"",H322*K322)</f>
        <v/>
      </c>
    </row>
    <row r="323" spans="1:12">
      <c r="A323" s="4"/>
      <c r="B323" s="4"/>
      <c r="C323" s="4"/>
      <c r="D323" s="4"/>
      <c r="E323" s="4"/>
      <c r="F323" s="5" t="str">
        <f>IF($A323="","",SUMIFS('Hareketler'!$D:$D,'Hareketler'!$B:$B,$A323,'Hareketler'!$C:$C,"Giriş")+SUMIFS('Hareketler'!$D:$D,'Hareketler'!$B:$B,$A323,'Hareketler'!$C:$C,"İade"))</f>
        <v/>
      </c>
      <c r="G323" s="5" t="str">
        <f>IF($A323="","",SUMIFS('Hareketler'!$D:$D,'Hareketler'!$B:$B,$A323,'Hareketler'!$C:$C,"Çıkış"))</f>
        <v/>
      </c>
      <c r="H323" s="5" t="str">
        <f>IF($A323="","",N(E323)+F323-G323)</f>
        <v/>
      </c>
      <c r="I323" s="4"/>
      <c r="J323" s="5" t="str">
        <f>IF($A323="","",IF(H323&lt;=0,"Stokta yok",IF(AND(I323&lt;&gt;"",H323&lt;=I323),"Sipariş ver","Yeterli")))</f>
        <v/>
      </c>
      <c r="K323" s="9"/>
      <c r="L323" s="10" t="str">
        <f>IF(OR($A323="",K323=""),"",H323*K323)</f>
        <v/>
      </c>
    </row>
    <row r="324" spans="1:12">
      <c r="A324" s="4"/>
      <c r="B324" s="4"/>
      <c r="C324" s="4"/>
      <c r="D324" s="4"/>
      <c r="E324" s="4"/>
      <c r="F324" s="5" t="str">
        <f>IF($A324="","",SUMIFS('Hareketler'!$D:$D,'Hareketler'!$B:$B,$A324,'Hareketler'!$C:$C,"Giriş")+SUMIFS('Hareketler'!$D:$D,'Hareketler'!$B:$B,$A324,'Hareketler'!$C:$C,"İade"))</f>
        <v/>
      </c>
      <c r="G324" s="5" t="str">
        <f>IF($A324="","",SUMIFS('Hareketler'!$D:$D,'Hareketler'!$B:$B,$A324,'Hareketler'!$C:$C,"Çıkış"))</f>
        <v/>
      </c>
      <c r="H324" s="5" t="str">
        <f>IF($A324="","",N(E324)+F324-G324)</f>
        <v/>
      </c>
      <c r="I324" s="4"/>
      <c r="J324" s="5" t="str">
        <f>IF($A324="","",IF(H324&lt;=0,"Stokta yok",IF(AND(I324&lt;&gt;"",H324&lt;=I324),"Sipariş ver","Yeterli")))</f>
        <v/>
      </c>
      <c r="K324" s="9"/>
      <c r="L324" s="10" t="str">
        <f>IF(OR($A324="",K324=""),"",H324*K324)</f>
        <v/>
      </c>
    </row>
    <row r="325" spans="1:12">
      <c r="A325" s="4"/>
      <c r="B325" s="4"/>
      <c r="C325" s="4"/>
      <c r="D325" s="4"/>
      <c r="E325" s="4"/>
      <c r="F325" s="5" t="str">
        <f>IF($A325="","",SUMIFS('Hareketler'!$D:$D,'Hareketler'!$B:$B,$A325,'Hareketler'!$C:$C,"Giriş")+SUMIFS('Hareketler'!$D:$D,'Hareketler'!$B:$B,$A325,'Hareketler'!$C:$C,"İade"))</f>
        <v/>
      </c>
      <c r="G325" s="5" t="str">
        <f>IF($A325="","",SUMIFS('Hareketler'!$D:$D,'Hareketler'!$B:$B,$A325,'Hareketler'!$C:$C,"Çıkış"))</f>
        <v/>
      </c>
      <c r="H325" s="5" t="str">
        <f>IF($A325="","",N(E325)+F325-G325)</f>
        <v/>
      </c>
      <c r="I325" s="4"/>
      <c r="J325" s="5" t="str">
        <f>IF($A325="","",IF(H325&lt;=0,"Stokta yok",IF(AND(I325&lt;&gt;"",H325&lt;=I325),"Sipariş ver","Yeterli")))</f>
        <v/>
      </c>
      <c r="K325" s="9"/>
      <c r="L325" s="10" t="str">
        <f>IF(OR($A325="",K325=""),"",H325*K325)</f>
        <v/>
      </c>
    </row>
    <row r="326" spans="1:12">
      <c r="A326" s="4"/>
      <c r="B326" s="4"/>
      <c r="C326" s="4"/>
      <c r="D326" s="4"/>
      <c r="E326" s="4"/>
      <c r="F326" s="5" t="str">
        <f>IF($A326="","",SUMIFS('Hareketler'!$D:$D,'Hareketler'!$B:$B,$A326,'Hareketler'!$C:$C,"Giriş")+SUMIFS('Hareketler'!$D:$D,'Hareketler'!$B:$B,$A326,'Hareketler'!$C:$C,"İade"))</f>
        <v/>
      </c>
      <c r="G326" s="5" t="str">
        <f>IF($A326="","",SUMIFS('Hareketler'!$D:$D,'Hareketler'!$B:$B,$A326,'Hareketler'!$C:$C,"Çıkış"))</f>
        <v/>
      </c>
      <c r="H326" s="5" t="str">
        <f>IF($A326="","",N(E326)+F326-G326)</f>
        <v/>
      </c>
      <c r="I326" s="4"/>
      <c r="J326" s="5" t="str">
        <f>IF($A326="","",IF(H326&lt;=0,"Stokta yok",IF(AND(I326&lt;&gt;"",H326&lt;=I326),"Sipariş ver","Yeterli")))</f>
        <v/>
      </c>
      <c r="K326" s="9"/>
      <c r="L326" s="10" t="str">
        <f>IF(OR($A326="",K326=""),"",H326*K326)</f>
        <v/>
      </c>
    </row>
    <row r="327" spans="1:12">
      <c r="A327" s="4"/>
      <c r="B327" s="4"/>
      <c r="C327" s="4"/>
      <c r="D327" s="4"/>
      <c r="E327" s="4"/>
      <c r="F327" s="5" t="str">
        <f>IF($A327="","",SUMIFS('Hareketler'!$D:$D,'Hareketler'!$B:$B,$A327,'Hareketler'!$C:$C,"Giriş")+SUMIFS('Hareketler'!$D:$D,'Hareketler'!$B:$B,$A327,'Hareketler'!$C:$C,"İade"))</f>
        <v/>
      </c>
      <c r="G327" s="5" t="str">
        <f>IF($A327="","",SUMIFS('Hareketler'!$D:$D,'Hareketler'!$B:$B,$A327,'Hareketler'!$C:$C,"Çıkış"))</f>
        <v/>
      </c>
      <c r="H327" s="5" t="str">
        <f>IF($A327="","",N(E327)+F327-G327)</f>
        <v/>
      </c>
      <c r="I327" s="4"/>
      <c r="J327" s="5" t="str">
        <f>IF($A327="","",IF(H327&lt;=0,"Stokta yok",IF(AND(I327&lt;&gt;"",H327&lt;=I327),"Sipariş ver","Yeterli")))</f>
        <v/>
      </c>
      <c r="K327" s="9"/>
      <c r="L327" s="10" t="str">
        <f>IF(OR($A327="",K327=""),"",H327*K327)</f>
        <v/>
      </c>
    </row>
    <row r="328" spans="1:12">
      <c r="A328" s="4"/>
      <c r="B328" s="4"/>
      <c r="C328" s="4"/>
      <c r="D328" s="4"/>
      <c r="E328" s="4"/>
      <c r="F328" s="5" t="str">
        <f>IF($A328="","",SUMIFS('Hareketler'!$D:$D,'Hareketler'!$B:$B,$A328,'Hareketler'!$C:$C,"Giriş")+SUMIFS('Hareketler'!$D:$D,'Hareketler'!$B:$B,$A328,'Hareketler'!$C:$C,"İade"))</f>
        <v/>
      </c>
      <c r="G328" s="5" t="str">
        <f>IF($A328="","",SUMIFS('Hareketler'!$D:$D,'Hareketler'!$B:$B,$A328,'Hareketler'!$C:$C,"Çıkış"))</f>
        <v/>
      </c>
      <c r="H328" s="5" t="str">
        <f>IF($A328="","",N(E328)+F328-G328)</f>
        <v/>
      </c>
      <c r="I328" s="4"/>
      <c r="J328" s="5" t="str">
        <f>IF($A328="","",IF(H328&lt;=0,"Stokta yok",IF(AND(I328&lt;&gt;"",H328&lt;=I328),"Sipariş ver","Yeterli")))</f>
        <v/>
      </c>
      <c r="K328" s="9"/>
      <c r="L328" s="10" t="str">
        <f>IF(OR($A328="",K328=""),"",H328*K328)</f>
        <v/>
      </c>
    </row>
    <row r="329" spans="1:12">
      <c r="A329" s="4"/>
      <c r="B329" s="4"/>
      <c r="C329" s="4"/>
      <c r="D329" s="4"/>
      <c r="E329" s="4"/>
      <c r="F329" s="5" t="str">
        <f>IF($A329="","",SUMIFS('Hareketler'!$D:$D,'Hareketler'!$B:$B,$A329,'Hareketler'!$C:$C,"Giriş")+SUMIFS('Hareketler'!$D:$D,'Hareketler'!$B:$B,$A329,'Hareketler'!$C:$C,"İade"))</f>
        <v/>
      </c>
      <c r="G329" s="5" t="str">
        <f>IF($A329="","",SUMIFS('Hareketler'!$D:$D,'Hareketler'!$B:$B,$A329,'Hareketler'!$C:$C,"Çıkış"))</f>
        <v/>
      </c>
      <c r="H329" s="5" t="str">
        <f>IF($A329="","",N(E329)+F329-G329)</f>
        <v/>
      </c>
      <c r="I329" s="4"/>
      <c r="J329" s="5" t="str">
        <f>IF($A329="","",IF(H329&lt;=0,"Stokta yok",IF(AND(I329&lt;&gt;"",H329&lt;=I329),"Sipariş ver","Yeterli")))</f>
        <v/>
      </c>
      <c r="K329" s="9"/>
      <c r="L329" s="10" t="str">
        <f>IF(OR($A329="",K329=""),"",H329*K329)</f>
        <v/>
      </c>
    </row>
    <row r="330" spans="1:12">
      <c r="A330" s="4"/>
      <c r="B330" s="4"/>
      <c r="C330" s="4"/>
      <c r="D330" s="4"/>
      <c r="E330" s="4"/>
      <c r="F330" s="5" t="str">
        <f>IF($A330="","",SUMIFS('Hareketler'!$D:$D,'Hareketler'!$B:$B,$A330,'Hareketler'!$C:$C,"Giriş")+SUMIFS('Hareketler'!$D:$D,'Hareketler'!$B:$B,$A330,'Hareketler'!$C:$C,"İade"))</f>
        <v/>
      </c>
      <c r="G330" s="5" t="str">
        <f>IF($A330="","",SUMIFS('Hareketler'!$D:$D,'Hareketler'!$B:$B,$A330,'Hareketler'!$C:$C,"Çıkış"))</f>
        <v/>
      </c>
      <c r="H330" s="5" t="str">
        <f>IF($A330="","",N(E330)+F330-G330)</f>
        <v/>
      </c>
      <c r="I330" s="4"/>
      <c r="J330" s="5" t="str">
        <f>IF($A330="","",IF(H330&lt;=0,"Stokta yok",IF(AND(I330&lt;&gt;"",H330&lt;=I330),"Sipariş ver","Yeterli")))</f>
        <v/>
      </c>
      <c r="K330" s="9"/>
      <c r="L330" s="10" t="str">
        <f>IF(OR($A330="",K330=""),"",H330*K330)</f>
        <v/>
      </c>
    </row>
    <row r="331" spans="1:12">
      <c r="A331" s="4"/>
      <c r="B331" s="4"/>
      <c r="C331" s="4"/>
      <c r="D331" s="4"/>
      <c r="E331" s="4"/>
      <c r="F331" s="5" t="str">
        <f>IF($A331="","",SUMIFS('Hareketler'!$D:$D,'Hareketler'!$B:$B,$A331,'Hareketler'!$C:$C,"Giriş")+SUMIFS('Hareketler'!$D:$D,'Hareketler'!$B:$B,$A331,'Hareketler'!$C:$C,"İade"))</f>
        <v/>
      </c>
      <c r="G331" s="5" t="str">
        <f>IF($A331="","",SUMIFS('Hareketler'!$D:$D,'Hareketler'!$B:$B,$A331,'Hareketler'!$C:$C,"Çıkış"))</f>
        <v/>
      </c>
      <c r="H331" s="5" t="str">
        <f>IF($A331="","",N(E331)+F331-G331)</f>
        <v/>
      </c>
      <c r="I331" s="4"/>
      <c r="J331" s="5" t="str">
        <f>IF($A331="","",IF(H331&lt;=0,"Stokta yok",IF(AND(I331&lt;&gt;"",H331&lt;=I331),"Sipariş ver","Yeterli")))</f>
        <v/>
      </c>
      <c r="K331" s="9"/>
      <c r="L331" s="10" t="str">
        <f>IF(OR($A331="",K331=""),"",H331*K331)</f>
        <v/>
      </c>
    </row>
    <row r="332" spans="1:12">
      <c r="A332" s="4"/>
      <c r="B332" s="4"/>
      <c r="C332" s="4"/>
      <c r="D332" s="4"/>
      <c r="E332" s="4"/>
      <c r="F332" s="5" t="str">
        <f>IF($A332="","",SUMIFS('Hareketler'!$D:$D,'Hareketler'!$B:$B,$A332,'Hareketler'!$C:$C,"Giriş")+SUMIFS('Hareketler'!$D:$D,'Hareketler'!$B:$B,$A332,'Hareketler'!$C:$C,"İade"))</f>
        <v/>
      </c>
      <c r="G332" s="5" t="str">
        <f>IF($A332="","",SUMIFS('Hareketler'!$D:$D,'Hareketler'!$B:$B,$A332,'Hareketler'!$C:$C,"Çıkış"))</f>
        <v/>
      </c>
      <c r="H332" s="5" t="str">
        <f>IF($A332="","",N(E332)+F332-G332)</f>
        <v/>
      </c>
      <c r="I332" s="4"/>
      <c r="J332" s="5" t="str">
        <f>IF($A332="","",IF(H332&lt;=0,"Stokta yok",IF(AND(I332&lt;&gt;"",H332&lt;=I332),"Sipariş ver","Yeterli")))</f>
        <v/>
      </c>
      <c r="K332" s="9"/>
      <c r="L332" s="10" t="str">
        <f>IF(OR($A332="",K332=""),"",H332*K332)</f>
        <v/>
      </c>
    </row>
    <row r="333" spans="1:12">
      <c r="A333" s="4"/>
      <c r="B333" s="4"/>
      <c r="C333" s="4"/>
      <c r="D333" s="4"/>
      <c r="E333" s="4"/>
      <c r="F333" s="5" t="str">
        <f>IF($A333="","",SUMIFS('Hareketler'!$D:$D,'Hareketler'!$B:$B,$A333,'Hareketler'!$C:$C,"Giriş")+SUMIFS('Hareketler'!$D:$D,'Hareketler'!$B:$B,$A333,'Hareketler'!$C:$C,"İade"))</f>
        <v/>
      </c>
      <c r="G333" s="5" t="str">
        <f>IF($A333="","",SUMIFS('Hareketler'!$D:$D,'Hareketler'!$B:$B,$A333,'Hareketler'!$C:$C,"Çıkış"))</f>
        <v/>
      </c>
      <c r="H333" s="5" t="str">
        <f>IF($A333="","",N(E333)+F333-G333)</f>
        <v/>
      </c>
      <c r="I333" s="4"/>
      <c r="J333" s="5" t="str">
        <f>IF($A333="","",IF(H333&lt;=0,"Stokta yok",IF(AND(I333&lt;&gt;"",H333&lt;=I333),"Sipariş ver","Yeterli")))</f>
        <v/>
      </c>
      <c r="K333" s="9"/>
      <c r="L333" s="10" t="str">
        <f>IF(OR($A333="",K333=""),"",H333*K333)</f>
        <v/>
      </c>
    </row>
    <row r="334" spans="1:12">
      <c r="A334" s="4"/>
      <c r="B334" s="4"/>
      <c r="C334" s="4"/>
      <c r="D334" s="4"/>
      <c r="E334" s="4"/>
      <c r="F334" s="5" t="str">
        <f>IF($A334="","",SUMIFS('Hareketler'!$D:$D,'Hareketler'!$B:$B,$A334,'Hareketler'!$C:$C,"Giriş")+SUMIFS('Hareketler'!$D:$D,'Hareketler'!$B:$B,$A334,'Hareketler'!$C:$C,"İade"))</f>
        <v/>
      </c>
      <c r="G334" s="5" t="str">
        <f>IF($A334="","",SUMIFS('Hareketler'!$D:$D,'Hareketler'!$B:$B,$A334,'Hareketler'!$C:$C,"Çıkış"))</f>
        <v/>
      </c>
      <c r="H334" s="5" t="str">
        <f>IF($A334="","",N(E334)+F334-G334)</f>
        <v/>
      </c>
      <c r="I334" s="4"/>
      <c r="J334" s="5" t="str">
        <f>IF($A334="","",IF(H334&lt;=0,"Stokta yok",IF(AND(I334&lt;&gt;"",H334&lt;=I334),"Sipariş ver","Yeterli")))</f>
        <v/>
      </c>
      <c r="K334" s="9"/>
      <c r="L334" s="10" t="str">
        <f>IF(OR($A334="",K334=""),"",H334*K334)</f>
        <v/>
      </c>
    </row>
    <row r="335" spans="1:12">
      <c r="A335" s="4"/>
      <c r="B335" s="4"/>
      <c r="C335" s="4"/>
      <c r="D335" s="4"/>
      <c r="E335" s="4"/>
      <c r="F335" s="5" t="str">
        <f>IF($A335="","",SUMIFS('Hareketler'!$D:$D,'Hareketler'!$B:$B,$A335,'Hareketler'!$C:$C,"Giriş")+SUMIFS('Hareketler'!$D:$D,'Hareketler'!$B:$B,$A335,'Hareketler'!$C:$C,"İade"))</f>
        <v/>
      </c>
      <c r="G335" s="5" t="str">
        <f>IF($A335="","",SUMIFS('Hareketler'!$D:$D,'Hareketler'!$B:$B,$A335,'Hareketler'!$C:$C,"Çıkış"))</f>
        <v/>
      </c>
      <c r="H335" s="5" t="str">
        <f>IF($A335="","",N(E335)+F335-G335)</f>
        <v/>
      </c>
      <c r="I335" s="4"/>
      <c r="J335" s="5" t="str">
        <f>IF($A335="","",IF(H335&lt;=0,"Stokta yok",IF(AND(I335&lt;&gt;"",H335&lt;=I335),"Sipariş ver","Yeterli")))</f>
        <v/>
      </c>
      <c r="K335" s="9"/>
      <c r="L335" s="10" t="str">
        <f>IF(OR($A335="",K335=""),"",H335*K335)</f>
        <v/>
      </c>
    </row>
    <row r="336" spans="1:12">
      <c r="A336" s="4"/>
      <c r="B336" s="4"/>
      <c r="C336" s="4"/>
      <c r="D336" s="4"/>
      <c r="E336" s="4"/>
      <c r="F336" s="5" t="str">
        <f>IF($A336="","",SUMIFS('Hareketler'!$D:$D,'Hareketler'!$B:$B,$A336,'Hareketler'!$C:$C,"Giriş")+SUMIFS('Hareketler'!$D:$D,'Hareketler'!$B:$B,$A336,'Hareketler'!$C:$C,"İade"))</f>
        <v/>
      </c>
      <c r="G336" s="5" t="str">
        <f>IF($A336="","",SUMIFS('Hareketler'!$D:$D,'Hareketler'!$B:$B,$A336,'Hareketler'!$C:$C,"Çıkış"))</f>
        <v/>
      </c>
      <c r="H336" s="5" t="str">
        <f>IF($A336="","",N(E336)+F336-G336)</f>
        <v/>
      </c>
      <c r="I336" s="4"/>
      <c r="J336" s="5" t="str">
        <f>IF($A336="","",IF(H336&lt;=0,"Stokta yok",IF(AND(I336&lt;&gt;"",H336&lt;=I336),"Sipariş ver","Yeterli")))</f>
        <v/>
      </c>
      <c r="K336" s="9"/>
      <c r="L336" s="10" t="str">
        <f>IF(OR($A336="",K336=""),"",H336*K336)</f>
        <v/>
      </c>
    </row>
    <row r="337" spans="1:12">
      <c r="A337" s="4"/>
      <c r="B337" s="4"/>
      <c r="C337" s="4"/>
      <c r="D337" s="4"/>
      <c r="E337" s="4"/>
      <c r="F337" s="5" t="str">
        <f>IF($A337="","",SUMIFS('Hareketler'!$D:$D,'Hareketler'!$B:$B,$A337,'Hareketler'!$C:$C,"Giriş")+SUMIFS('Hareketler'!$D:$D,'Hareketler'!$B:$B,$A337,'Hareketler'!$C:$C,"İade"))</f>
        <v/>
      </c>
      <c r="G337" s="5" t="str">
        <f>IF($A337="","",SUMIFS('Hareketler'!$D:$D,'Hareketler'!$B:$B,$A337,'Hareketler'!$C:$C,"Çıkış"))</f>
        <v/>
      </c>
      <c r="H337" s="5" t="str">
        <f>IF($A337="","",N(E337)+F337-G337)</f>
        <v/>
      </c>
      <c r="I337" s="4"/>
      <c r="J337" s="5" t="str">
        <f>IF($A337="","",IF(H337&lt;=0,"Stokta yok",IF(AND(I337&lt;&gt;"",H337&lt;=I337),"Sipariş ver","Yeterli")))</f>
        <v/>
      </c>
      <c r="K337" s="9"/>
      <c r="L337" s="10" t="str">
        <f>IF(OR($A337="",K337=""),"",H337*K337)</f>
        <v/>
      </c>
    </row>
    <row r="338" spans="1:12">
      <c r="A338" s="4"/>
      <c r="B338" s="4"/>
      <c r="C338" s="4"/>
      <c r="D338" s="4"/>
      <c r="E338" s="4"/>
      <c r="F338" s="5" t="str">
        <f>IF($A338="","",SUMIFS('Hareketler'!$D:$D,'Hareketler'!$B:$B,$A338,'Hareketler'!$C:$C,"Giriş")+SUMIFS('Hareketler'!$D:$D,'Hareketler'!$B:$B,$A338,'Hareketler'!$C:$C,"İade"))</f>
        <v/>
      </c>
      <c r="G338" s="5" t="str">
        <f>IF($A338="","",SUMIFS('Hareketler'!$D:$D,'Hareketler'!$B:$B,$A338,'Hareketler'!$C:$C,"Çıkış"))</f>
        <v/>
      </c>
      <c r="H338" s="5" t="str">
        <f>IF($A338="","",N(E338)+F338-G338)</f>
        <v/>
      </c>
      <c r="I338" s="4"/>
      <c r="J338" s="5" t="str">
        <f>IF($A338="","",IF(H338&lt;=0,"Stokta yok",IF(AND(I338&lt;&gt;"",H338&lt;=I338),"Sipariş ver","Yeterli")))</f>
        <v/>
      </c>
      <c r="K338" s="9"/>
      <c r="L338" s="10" t="str">
        <f>IF(OR($A338="",K338=""),"",H338*K338)</f>
        <v/>
      </c>
    </row>
    <row r="339" spans="1:12">
      <c r="A339" s="4"/>
      <c r="B339" s="4"/>
      <c r="C339" s="4"/>
      <c r="D339" s="4"/>
      <c r="E339" s="4"/>
      <c r="F339" s="5" t="str">
        <f>IF($A339="","",SUMIFS('Hareketler'!$D:$D,'Hareketler'!$B:$B,$A339,'Hareketler'!$C:$C,"Giriş")+SUMIFS('Hareketler'!$D:$D,'Hareketler'!$B:$B,$A339,'Hareketler'!$C:$C,"İade"))</f>
        <v/>
      </c>
      <c r="G339" s="5" t="str">
        <f>IF($A339="","",SUMIFS('Hareketler'!$D:$D,'Hareketler'!$B:$B,$A339,'Hareketler'!$C:$C,"Çıkış"))</f>
        <v/>
      </c>
      <c r="H339" s="5" t="str">
        <f>IF($A339="","",N(E339)+F339-G339)</f>
        <v/>
      </c>
      <c r="I339" s="4"/>
      <c r="J339" s="5" t="str">
        <f>IF($A339="","",IF(H339&lt;=0,"Stokta yok",IF(AND(I339&lt;&gt;"",H339&lt;=I339),"Sipariş ver","Yeterli")))</f>
        <v/>
      </c>
      <c r="K339" s="9"/>
      <c r="L339" s="10" t="str">
        <f>IF(OR($A339="",K339=""),"",H339*K339)</f>
        <v/>
      </c>
    </row>
    <row r="340" spans="1:12">
      <c r="A340" s="4"/>
      <c r="B340" s="4"/>
      <c r="C340" s="4"/>
      <c r="D340" s="4"/>
      <c r="E340" s="4"/>
      <c r="F340" s="5" t="str">
        <f>IF($A340="","",SUMIFS('Hareketler'!$D:$D,'Hareketler'!$B:$B,$A340,'Hareketler'!$C:$C,"Giriş")+SUMIFS('Hareketler'!$D:$D,'Hareketler'!$B:$B,$A340,'Hareketler'!$C:$C,"İade"))</f>
        <v/>
      </c>
      <c r="G340" s="5" t="str">
        <f>IF($A340="","",SUMIFS('Hareketler'!$D:$D,'Hareketler'!$B:$B,$A340,'Hareketler'!$C:$C,"Çıkış"))</f>
        <v/>
      </c>
      <c r="H340" s="5" t="str">
        <f>IF($A340="","",N(E340)+F340-G340)</f>
        <v/>
      </c>
      <c r="I340" s="4"/>
      <c r="J340" s="5" t="str">
        <f>IF($A340="","",IF(H340&lt;=0,"Stokta yok",IF(AND(I340&lt;&gt;"",H340&lt;=I340),"Sipariş ver","Yeterli")))</f>
        <v/>
      </c>
      <c r="K340" s="9"/>
      <c r="L340" s="10" t="str">
        <f>IF(OR($A340="",K340=""),"",H340*K340)</f>
        <v/>
      </c>
    </row>
    <row r="341" spans="1:12">
      <c r="A341" s="4"/>
      <c r="B341" s="4"/>
      <c r="C341" s="4"/>
      <c r="D341" s="4"/>
      <c r="E341" s="4"/>
      <c r="F341" s="5" t="str">
        <f>IF($A341="","",SUMIFS('Hareketler'!$D:$D,'Hareketler'!$B:$B,$A341,'Hareketler'!$C:$C,"Giriş")+SUMIFS('Hareketler'!$D:$D,'Hareketler'!$B:$B,$A341,'Hareketler'!$C:$C,"İade"))</f>
        <v/>
      </c>
      <c r="G341" s="5" t="str">
        <f>IF($A341="","",SUMIFS('Hareketler'!$D:$D,'Hareketler'!$B:$B,$A341,'Hareketler'!$C:$C,"Çıkış"))</f>
        <v/>
      </c>
      <c r="H341" s="5" t="str">
        <f>IF($A341="","",N(E341)+F341-G341)</f>
        <v/>
      </c>
      <c r="I341" s="4"/>
      <c r="J341" s="5" t="str">
        <f>IF($A341="","",IF(H341&lt;=0,"Stokta yok",IF(AND(I341&lt;&gt;"",H341&lt;=I341),"Sipariş ver","Yeterli")))</f>
        <v/>
      </c>
      <c r="K341" s="9"/>
      <c r="L341" s="10" t="str">
        <f>IF(OR($A341="",K341=""),"",H341*K341)</f>
        <v/>
      </c>
    </row>
    <row r="342" spans="1:12">
      <c r="A342" s="4"/>
      <c r="B342" s="4"/>
      <c r="C342" s="4"/>
      <c r="D342" s="4"/>
      <c r="E342" s="4"/>
      <c r="F342" s="5" t="str">
        <f>IF($A342="","",SUMIFS('Hareketler'!$D:$D,'Hareketler'!$B:$B,$A342,'Hareketler'!$C:$C,"Giriş")+SUMIFS('Hareketler'!$D:$D,'Hareketler'!$B:$B,$A342,'Hareketler'!$C:$C,"İade"))</f>
        <v/>
      </c>
      <c r="G342" s="5" t="str">
        <f>IF($A342="","",SUMIFS('Hareketler'!$D:$D,'Hareketler'!$B:$B,$A342,'Hareketler'!$C:$C,"Çıkış"))</f>
        <v/>
      </c>
      <c r="H342" s="5" t="str">
        <f>IF($A342="","",N(E342)+F342-G342)</f>
        <v/>
      </c>
      <c r="I342" s="4"/>
      <c r="J342" s="5" t="str">
        <f>IF($A342="","",IF(H342&lt;=0,"Stokta yok",IF(AND(I342&lt;&gt;"",H342&lt;=I342),"Sipariş ver","Yeterli")))</f>
        <v/>
      </c>
      <c r="K342" s="9"/>
      <c r="L342" s="10" t="str">
        <f>IF(OR($A342="",K342=""),"",H342*K342)</f>
        <v/>
      </c>
    </row>
    <row r="343" spans="1:12">
      <c r="A343" s="4"/>
      <c r="B343" s="4"/>
      <c r="C343" s="4"/>
      <c r="D343" s="4"/>
      <c r="E343" s="4"/>
      <c r="F343" s="5" t="str">
        <f>IF($A343="","",SUMIFS('Hareketler'!$D:$D,'Hareketler'!$B:$B,$A343,'Hareketler'!$C:$C,"Giriş")+SUMIFS('Hareketler'!$D:$D,'Hareketler'!$B:$B,$A343,'Hareketler'!$C:$C,"İade"))</f>
        <v/>
      </c>
      <c r="G343" s="5" t="str">
        <f>IF($A343="","",SUMIFS('Hareketler'!$D:$D,'Hareketler'!$B:$B,$A343,'Hareketler'!$C:$C,"Çıkış"))</f>
        <v/>
      </c>
      <c r="H343" s="5" t="str">
        <f>IF($A343="","",N(E343)+F343-G343)</f>
        <v/>
      </c>
      <c r="I343" s="4"/>
      <c r="J343" s="5" t="str">
        <f>IF($A343="","",IF(H343&lt;=0,"Stokta yok",IF(AND(I343&lt;&gt;"",H343&lt;=I343),"Sipariş ver","Yeterli")))</f>
        <v/>
      </c>
      <c r="K343" s="9"/>
      <c r="L343" s="10" t="str">
        <f>IF(OR($A343="",K343=""),"",H343*K343)</f>
        <v/>
      </c>
    </row>
    <row r="344" spans="1:12">
      <c r="A344" s="4"/>
      <c r="B344" s="4"/>
      <c r="C344" s="4"/>
      <c r="D344" s="4"/>
      <c r="E344" s="4"/>
      <c r="F344" s="5" t="str">
        <f>IF($A344="","",SUMIFS('Hareketler'!$D:$D,'Hareketler'!$B:$B,$A344,'Hareketler'!$C:$C,"Giriş")+SUMIFS('Hareketler'!$D:$D,'Hareketler'!$B:$B,$A344,'Hareketler'!$C:$C,"İade"))</f>
        <v/>
      </c>
      <c r="G344" s="5" t="str">
        <f>IF($A344="","",SUMIFS('Hareketler'!$D:$D,'Hareketler'!$B:$B,$A344,'Hareketler'!$C:$C,"Çıkış"))</f>
        <v/>
      </c>
      <c r="H344" s="5" t="str">
        <f>IF($A344="","",N(E344)+F344-G344)</f>
        <v/>
      </c>
      <c r="I344" s="4"/>
      <c r="J344" s="5" t="str">
        <f>IF($A344="","",IF(H344&lt;=0,"Stokta yok",IF(AND(I344&lt;&gt;"",H344&lt;=I344),"Sipariş ver","Yeterli")))</f>
        <v/>
      </c>
      <c r="K344" s="9"/>
      <c r="L344" s="10" t="str">
        <f>IF(OR($A344="",K344=""),"",H344*K344)</f>
        <v/>
      </c>
    </row>
    <row r="345" spans="1:12">
      <c r="A345" s="4"/>
      <c r="B345" s="4"/>
      <c r="C345" s="4"/>
      <c r="D345" s="4"/>
      <c r="E345" s="4"/>
      <c r="F345" s="5" t="str">
        <f>IF($A345="","",SUMIFS('Hareketler'!$D:$D,'Hareketler'!$B:$B,$A345,'Hareketler'!$C:$C,"Giriş")+SUMIFS('Hareketler'!$D:$D,'Hareketler'!$B:$B,$A345,'Hareketler'!$C:$C,"İade"))</f>
        <v/>
      </c>
      <c r="G345" s="5" t="str">
        <f>IF($A345="","",SUMIFS('Hareketler'!$D:$D,'Hareketler'!$B:$B,$A345,'Hareketler'!$C:$C,"Çıkış"))</f>
        <v/>
      </c>
      <c r="H345" s="5" t="str">
        <f>IF($A345="","",N(E345)+F345-G345)</f>
        <v/>
      </c>
      <c r="I345" s="4"/>
      <c r="J345" s="5" t="str">
        <f>IF($A345="","",IF(H345&lt;=0,"Stokta yok",IF(AND(I345&lt;&gt;"",H345&lt;=I345),"Sipariş ver","Yeterli")))</f>
        <v/>
      </c>
      <c r="K345" s="9"/>
      <c r="L345" s="10" t="str">
        <f>IF(OR($A345="",K345=""),"",H345*K345)</f>
        <v/>
      </c>
    </row>
    <row r="346" spans="1:12">
      <c r="A346" s="4"/>
      <c r="B346" s="4"/>
      <c r="C346" s="4"/>
      <c r="D346" s="4"/>
      <c r="E346" s="4"/>
      <c r="F346" s="5" t="str">
        <f>IF($A346="","",SUMIFS('Hareketler'!$D:$D,'Hareketler'!$B:$B,$A346,'Hareketler'!$C:$C,"Giriş")+SUMIFS('Hareketler'!$D:$D,'Hareketler'!$B:$B,$A346,'Hareketler'!$C:$C,"İade"))</f>
        <v/>
      </c>
      <c r="G346" s="5" t="str">
        <f>IF($A346="","",SUMIFS('Hareketler'!$D:$D,'Hareketler'!$B:$B,$A346,'Hareketler'!$C:$C,"Çıkış"))</f>
        <v/>
      </c>
      <c r="H346" s="5" t="str">
        <f>IF($A346="","",N(E346)+F346-G346)</f>
        <v/>
      </c>
      <c r="I346" s="4"/>
      <c r="J346" s="5" t="str">
        <f>IF($A346="","",IF(H346&lt;=0,"Stokta yok",IF(AND(I346&lt;&gt;"",H346&lt;=I346),"Sipariş ver","Yeterli")))</f>
        <v/>
      </c>
      <c r="K346" s="9"/>
      <c r="L346" s="10" t="str">
        <f>IF(OR($A346="",K346=""),"",H346*K346)</f>
        <v/>
      </c>
    </row>
    <row r="347" spans="1:12">
      <c r="A347" s="4"/>
      <c r="B347" s="4"/>
      <c r="C347" s="4"/>
      <c r="D347" s="4"/>
      <c r="E347" s="4"/>
      <c r="F347" s="5" t="str">
        <f>IF($A347="","",SUMIFS('Hareketler'!$D:$D,'Hareketler'!$B:$B,$A347,'Hareketler'!$C:$C,"Giriş")+SUMIFS('Hareketler'!$D:$D,'Hareketler'!$B:$B,$A347,'Hareketler'!$C:$C,"İade"))</f>
        <v/>
      </c>
      <c r="G347" s="5" t="str">
        <f>IF($A347="","",SUMIFS('Hareketler'!$D:$D,'Hareketler'!$B:$B,$A347,'Hareketler'!$C:$C,"Çıkış"))</f>
        <v/>
      </c>
      <c r="H347" s="5" t="str">
        <f>IF($A347="","",N(E347)+F347-G347)</f>
        <v/>
      </c>
      <c r="I347" s="4"/>
      <c r="J347" s="5" t="str">
        <f>IF($A347="","",IF(H347&lt;=0,"Stokta yok",IF(AND(I347&lt;&gt;"",H347&lt;=I347),"Sipariş ver","Yeterli")))</f>
        <v/>
      </c>
      <c r="K347" s="9"/>
      <c r="L347" s="10" t="str">
        <f>IF(OR($A347="",K347=""),"",H347*K347)</f>
        <v/>
      </c>
    </row>
    <row r="348" spans="1:12">
      <c r="A348" s="4"/>
      <c r="B348" s="4"/>
      <c r="C348" s="4"/>
      <c r="D348" s="4"/>
      <c r="E348" s="4"/>
      <c r="F348" s="5" t="str">
        <f>IF($A348="","",SUMIFS('Hareketler'!$D:$D,'Hareketler'!$B:$B,$A348,'Hareketler'!$C:$C,"Giriş")+SUMIFS('Hareketler'!$D:$D,'Hareketler'!$B:$B,$A348,'Hareketler'!$C:$C,"İade"))</f>
        <v/>
      </c>
      <c r="G348" s="5" t="str">
        <f>IF($A348="","",SUMIFS('Hareketler'!$D:$D,'Hareketler'!$B:$B,$A348,'Hareketler'!$C:$C,"Çıkış"))</f>
        <v/>
      </c>
      <c r="H348" s="5" t="str">
        <f>IF($A348="","",N(E348)+F348-G348)</f>
        <v/>
      </c>
      <c r="I348" s="4"/>
      <c r="J348" s="5" t="str">
        <f>IF($A348="","",IF(H348&lt;=0,"Stokta yok",IF(AND(I348&lt;&gt;"",H348&lt;=I348),"Sipariş ver","Yeterli")))</f>
        <v/>
      </c>
      <c r="K348" s="9"/>
      <c r="L348" s="10" t="str">
        <f>IF(OR($A348="",K348=""),"",H348*K348)</f>
        <v/>
      </c>
    </row>
    <row r="349" spans="1:12">
      <c r="A349" s="4"/>
      <c r="B349" s="4"/>
      <c r="C349" s="4"/>
      <c r="D349" s="4"/>
      <c r="E349" s="4"/>
      <c r="F349" s="5" t="str">
        <f>IF($A349="","",SUMIFS('Hareketler'!$D:$D,'Hareketler'!$B:$B,$A349,'Hareketler'!$C:$C,"Giriş")+SUMIFS('Hareketler'!$D:$D,'Hareketler'!$B:$B,$A349,'Hareketler'!$C:$C,"İade"))</f>
        <v/>
      </c>
      <c r="G349" s="5" t="str">
        <f>IF($A349="","",SUMIFS('Hareketler'!$D:$D,'Hareketler'!$B:$B,$A349,'Hareketler'!$C:$C,"Çıkış"))</f>
        <v/>
      </c>
      <c r="H349" s="5" t="str">
        <f>IF($A349="","",N(E349)+F349-G349)</f>
        <v/>
      </c>
      <c r="I349" s="4"/>
      <c r="J349" s="5" t="str">
        <f>IF($A349="","",IF(H349&lt;=0,"Stokta yok",IF(AND(I349&lt;&gt;"",H349&lt;=I349),"Sipariş ver","Yeterli")))</f>
        <v/>
      </c>
      <c r="K349" s="9"/>
      <c r="L349" s="10" t="str">
        <f>IF(OR($A349="",K349=""),"",H349*K349)</f>
        <v/>
      </c>
    </row>
    <row r="350" spans="1:12">
      <c r="A350" s="4"/>
      <c r="B350" s="4"/>
      <c r="C350" s="4"/>
      <c r="D350" s="4"/>
      <c r="E350" s="4"/>
      <c r="F350" s="5" t="str">
        <f>IF($A350="","",SUMIFS('Hareketler'!$D:$D,'Hareketler'!$B:$B,$A350,'Hareketler'!$C:$C,"Giriş")+SUMIFS('Hareketler'!$D:$D,'Hareketler'!$B:$B,$A350,'Hareketler'!$C:$C,"İade"))</f>
        <v/>
      </c>
      <c r="G350" s="5" t="str">
        <f>IF($A350="","",SUMIFS('Hareketler'!$D:$D,'Hareketler'!$B:$B,$A350,'Hareketler'!$C:$C,"Çıkış"))</f>
        <v/>
      </c>
      <c r="H350" s="5" t="str">
        <f>IF($A350="","",N(E350)+F350-G350)</f>
        <v/>
      </c>
      <c r="I350" s="4"/>
      <c r="J350" s="5" t="str">
        <f>IF($A350="","",IF(H350&lt;=0,"Stokta yok",IF(AND(I350&lt;&gt;"",H350&lt;=I350),"Sipariş ver","Yeterli")))</f>
        <v/>
      </c>
      <c r="K350" s="9"/>
      <c r="L350" s="10" t="str">
        <f>IF(OR($A350="",K350=""),"",H350*K350)</f>
        <v/>
      </c>
    </row>
    <row r="351" spans="1:12">
      <c r="A351" s="4"/>
      <c r="B351" s="4"/>
      <c r="C351" s="4"/>
      <c r="D351" s="4"/>
      <c r="E351" s="4"/>
      <c r="F351" s="5" t="str">
        <f>IF($A351="","",SUMIFS('Hareketler'!$D:$D,'Hareketler'!$B:$B,$A351,'Hareketler'!$C:$C,"Giriş")+SUMIFS('Hareketler'!$D:$D,'Hareketler'!$B:$B,$A351,'Hareketler'!$C:$C,"İade"))</f>
        <v/>
      </c>
      <c r="G351" s="5" t="str">
        <f>IF($A351="","",SUMIFS('Hareketler'!$D:$D,'Hareketler'!$B:$B,$A351,'Hareketler'!$C:$C,"Çıkış"))</f>
        <v/>
      </c>
      <c r="H351" s="5" t="str">
        <f>IF($A351="","",N(E351)+F351-G351)</f>
        <v/>
      </c>
      <c r="I351" s="4"/>
      <c r="J351" s="5" t="str">
        <f>IF($A351="","",IF(H351&lt;=0,"Stokta yok",IF(AND(I351&lt;&gt;"",H351&lt;=I351),"Sipariş ver","Yeterli")))</f>
        <v/>
      </c>
      <c r="K351" s="9"/>
      <c r="L351" s="10" t="str">
        <f>IF(OR($A351="",K351=""),"",H351*K351)</f>
        <v/>
      </c>
    </row>
    <row r="352" spans="1:12">
      <c r="A352" s="4"/>
      <c r="B352" s="4"/>
      <c r="C352" s="4"/>
      <c r="D352" s="4"/>
      <c r="E352" s="4"/>
      <c r="F352" s="5" t="str">
        <f>IF($A352="","",SUMIFS('Hareketler'!$D:$D,'Hareketler'!$B:$B,$A352,'Hareketler'!$C:$C,"Giriş")+SUMIFS('Hareketler'!$D:$D,'Hareketler'!$B:$B,$A352,'Hareketler'!$C:$C,"İade"))</f>
        <v/>
      </c>
      <c r="G352" s="5" t="str">
        <f>IF($A352="","",SUMIFS('Hareketler'!$D:$D,'Hareketler'!$B:$B,$A352,'Hareketler'!$C:$C,"Çıkış"))</f>
        <v/>
      </c>
      <c r="H352" s="5" t="str">
        <f>IF($A352="","",N(E352)+F352-G352)</f>
        <v/>
      </c>
      <c r="I352" s="4"/>
      <c r="J352" s="5" t="str">
        <f>IF($A352="","",IF(H352&lt;=0,"Stokta yok",IF(AND(I352&lt;&gt;"",H352&lt;=I352),"Sipariş ver","Yeterli")))</f>
        <v/>
      </c>
      <c r="K352" s="9"/>
      <c r="L352" s="10" t="str">
        <f>IF(OR($A352="",K352=""),"",H352*K352)</f>
        <v/>
      </c>
    </row>
    <row r="353" spans="1:12">
      <c r="A353" s="4"/>
      <c r="B353" s="4"/>
      <c r="C353" s="4"/>
      <c r="D353" s="4"/>
      <c r="E353" s="4"/>
      <c r="F353" s="5" t="str">
        <f>IF($A353="","",SUMIFS('Hareketler'!$D:$D,'Hareketler'!$B:$B,$A353,'Hareketler'!$C:$C,"Giriş")+SUMIFS('Hareketler'!$D:$D,'Hareketler'!$B:$B,$A353,'Hareketler'!$C:$C,"İade"))</f>
        <v/>
      </c>
      <c r="G353" s="5" t="str">
        <f>IF($A353="","",SUMIFS('Hareketler'!$D:$D,'Hareketler'!$B:$B,$A353,'Hareketler'!$C:$C,"Çıkış"))</f>
        <v/>
      </c>
      <c r="H353" s="5" t="str">
        <f>IF($A353="","",N(E353)+F353-G353)</f>
        <v/>
      </c>
      <c r="I353" s="4"/>
      <c r="J353" s="5" t="str">
        <f>IF($A353="","",IF(H353&lt;=0,"Stokta yok",IF(AND(I353&lt;&gt;"",H353&lt;=I353),"Sipariş ver","Yeterli")))</f>
        <v/>
      </c>
      <c r="K353" s="9"/>
      <c r="L353" s="10" t="str">
        <f>IF(OR($A353="",K353=""),"",H353*K353)</f>
        <v/>
      </c>
    </row>
    <row r="354" spans="1:12">
      <c r="A354" s="4"/>
      <c r="B354" s="4"/>
      <c r="C354" s="4"/>
      <c r="D354" s="4"/>
      <c r="E354" s="4"/>
      <c r="F354" s="5" t="str">
        <f>IF($A354="","",SUMIFS('Hareketler'!$D:$D,'Hareketler'!$B:$B,$A354,'Hareketler'!$C:$C,"Giriş")+SUMIFS('Hareketler'!$D:$D,'Hareketler'!$B:$B,$A354,'Hareketler'!$C:$C,"İade"))</f>
        <v/>
      </c>
      <c r="G354" s="5" t="str">
        <f>IF($A354="","",SUMIFS('Hareketler'!$D:$D,'Hareketler'!$B:$B,$A354,'Hareketler'!$C:$C,"Çıkış"))</f>
        <v/>
      </c>
      <c r="H354" s="5" t="str">
        <f>IF($A354="","",N(E354)+F354-G354)</f>
        <v/>
      </c>
      <c r="I354" s="4"/>
      <c r="J354" s="5" t="str">
        <f>IF($A354="","",IF(H354&lt;=0,"Stokta yok",IF(AND(I354&lt;&gt;"",H354&lt;=I354),"Sipariş ver","Yeterli")))</f>
        <v/>
      </c>
      <c r="K354" s="9"/>
      <c r="L354" s="10" t="str">
        <f>IF(OR($A354="",K354=""),"",H354*K354)</f>
        <v/>
      </c>
    </row>
    <row r="355" spans="1:12">
      <c r="A355" s="4"/>
      <c r="B355" s="4"/>
      <c r="C355" s="4"/>
      <c r="D355" s="4"/>
      <c r="E355" s="4"/>
      <c r="F355" s="5" t="str">
        <f>IF($A355="","",SUMIFS('Hareketler'!$D:$D,'Hareketler'!$B:$B,$A355,'Hareketler'!$C:$C,"Giriş")+SUMIFS('Hareketler'!$D:$D,'Hareketler'!$B:$B,$A355,'Hareketler'!$C:$C,"İade"))</f>
        <v/>
      </c>
      <c r="G355" s="5" t="str">
        <f>IF($A355="","",SUMIFS('Hareketler'!$D:$D,'Hareketler'!$B:$B,$A355,'Hareketler'!$C:$C,"Çıkış"))</f>
        <v/>
      </c>
      <c r="H355" s="5" t="str">
        <f>IF($A355="","",N(E355)+F355-G355)</f>
        <v/>
      </c>
      <c r="I355" s="4"/>
      <c r="J355" s="5" t="str">
        <f>IF($A355="","",IF(H355&lt;=0,"Stokta yok",IF(AND(I355&lt;&gt;"",H355&lt;=I355),"Sipariş ver","Yeterli")))</f>
        <v/>
      </c>
      <c r="K355" s="9"/>
      <c r="L355" s="10" t="str">
        <f>IF(OR($A355="",K355=""),"",H355*K355)</f>
        <v/>
      </c>
    </row>
    <row r="356" spans="1:12">
      <c r="A356" s="4"/>
      <c r="B356" s="4"/>
      <c r="C356" s="4"/>
      <c r="D356" s="4"/>
      <c r="E356" s="4"/>
      <c r="F356" s="5" t="str">
        <f>IF($A356="","",SUMIFS('Hareketler'!$D:$D,'Hareketler'!$B:$B,$A356,'Hareketler'!$C:$C,"Giriş")+SUMIFS('Hareketler'!$D:$D,'Hareketler'!$B:$B,$A356,'Hareketler'!$C:$C,"İade"))</f>
        <v/>
      </c>
      <c r="G356" s="5" t="str">
        <f>IF($A356="","",SUMIFS('Hareketler'!$D:$D,'Hareketler'!$B:$B,$A356,'Hareketler'!$C:$C,"Çıkış"))</f>
        <v/>
      </c>
      <c r="H356" s="5" t="str">
        <f>IF($A356="","",N(E356)+F356-G356)</f>
        <v/>
      </c>
      <c r="I356" s="4"/>
      <c r="J356" s="5" t="str">
        <f>IF($A356="","",IF(H356&lt;=0,"Stokta yok",IF(AND(I356&lt;&gt;"",H356&lt;=I356),"Sipariş ver","Yeterli")))</f>
        <v/>
      </c>
      <c r="K356" s="9"/>
      <c r="L356" s="10" t="str">
        <f>IF(OR($A356="",K356=""),"",H356*K356)</f>
        <v/>
      </c>
    </row>
    <row r="357" spans="1:12">
      <c r="A357" s="4"/>
      <c r="B357" s="4"/>
      <c r="C357" s="4"/>
      <c r="D357" s="4"/>
      <c r="E357" s="4"/>
      <c r="F357" s="5" t="str">
        <f>IF($A357="","",SUMIFS('Hareketler'!$D:$D,'Hareketler'!$B:$B,$A357,'Hareketler'!$C:$C,"Giriş")+SUMIFS('Hareketler'!$D:$D,'Hareketler'!$B:$B,$A357,'Hareketler'!$C:$C,"İade"))</f>
        <v/>
      </c>
      <c r="G357" s="5" t="str">
        <f>IF($A357="","",SUMIFS('Hareketler'!$D:$D,'Hareketler'!$B:$B,$A357,'Hareketler'!$C:$C,"Çıkış"))</f>
        <v/>
      </c>
      <c r="H357" s="5" t="str">
        <f>IF($A357="","",N(E357)+F357-G357)</f>
        <v/>
      </c>
      <c r="I357" s="4"/>
      <c r="J357" s="5" t="str">
        <f>IF($A357="","",IF(H357&lt;=0,"Stokta yok",IF(AND(I357&lt;&gt;"",H357&lt;=I357),"Sipariş ver","Yeterli")))</f>
        <v/>
      </c>
      <c r="K357" s="9"/>
      <c r="L357" s="10" t="str">
        <f>IF(OR($A357="",K357=""),"",H357*K357)</f>
        <v/>
      </c>
    </row>
    <row r="358" spans="1:12">
      <c r="A358" s="4"/>
      <c r="B358" s="4"/>
      <c r="C358" s="4"/>
      <c r="D358" s="4"/>
      <c r="E358" s="4"/>
      <c r="F358" s="5" t="str">
        <f>IF($A358="","",SUMIFS('Hareketler'!$D:$D,'Hareketler'!$B:$B,$A358,'Hareketler'!$C:$C,"Giriş")+SUMIFS('Hareketler'!$D:$D,'Hareketler'!$B:$B,$A358,'Hareketler'!$C:$C,"İade"))</f>
        <v/>
      </c>
      <c r="G358" s="5" t="str">
        <f>IF($A358="","",SUMIFS('Hareketler'!$D:$D,'Hareketler'!$B:$B,$A358,'Hareketler'!$C:$C,"Çıkış"))</f>
        <v/>
      </c>
      <c r="H358" s="5" t="str">
        <f>IF($A358="","",N(E358)+F358-G358)</f>
        <v/>
      </c>
      <c r="I358" s="4"/>
      <c r="J358" s="5" t="str">
        <f>IF($A358="","",IF(H358&lt;=0,"Stokta yok",IF(AND(I358&lt;&gt;"",H358&lt;=I358),"Sipariş ver","Yeterli")))</f>
        <v/>
      </c>
      <c r="K358" s="9"/>
      <c r="L358" s="10" t="str">
        <f>IF(OR($A358="",K358=""),"",H358*K358)</f>
        <v/>
      </c>
    </row>
    <row r="359" spans="1:12">
      <c r="A359" s="4"/>
      <c r="B359" s="4"/>
      <c r="C359" s="4"/>
      <c r="D359" s="4"/>
      <c r="E359" s="4"/>
      <c r="F359" s="5" t="str">
        <f>IF($A359="","",SUMIFS('Hareketler'!$D:$D,'Hareketler'!$B:$B,$A359,'Hareketler'!$C:$C,"Giriş")+SUMIFS('Hareketler'!$D:$D,'Hareketler'!$B:$B,$A359,'Hareketler'!$C:$C,"İade"))</f>
        <v/>
      </c>
      <c r="G359" s="5" t="str">
        <f>IF($A359="","",SUMIFS('Hareketler'!$D:$D,'Hareketler'!$B:$B,$A359,'Hareketler'!$C:$C,"Çıkış"))</f>
        <v/>
      </c>
      <c r="H359" s="5" t="str">
        <f>IF($A359="","",N(E359)+F359-G359)</f>
        <v/>
      </c>
      <c r="I359" s="4"/>
      <c r="J359" s="5" t="str">
        <f>IF($A359="","",IF(H359&lt;=0,"Stokta yok",IF(AND(I359&lt;&gt;"",H359&lt;=I359),"Sipariş ver","Yeterli")))</f>
        <v/>
      </c>
      <c r="K359" s="9"/>
      <c r="L359" s="10" t="str">
        <f>IF(OR($A359="",K359=""),"",H359*K359)</f>
        <v/>
      </c>
    </row>
    <row r="360" spans="1:12">
      <c r="A360" s="4"/>
      <c r="B360" s="4"/>
      <c r="C360" s="4"/>
      <c r="D360" s="4"/>
      <c r="E360" s="4"/>
      <c r="F360" s="5" t="str">
        <f>IF($A360="","",SUMIFS('Hareketler'!$D:$D,'Hareketler'!$B:$B,$A360,'Hareketler'!$C:$C,"Giriş")+SUMIFS('Hareketler'!$D:$D,'Hareketler'!$B:$B,$A360,'Hareketler'!$C:$C,"İade"))</f>
        <v/>
      </c>
      <c r="G360" s="5" t="str">
        <f>IF($A360="","",SUMIFS('Hareketler'!$D:$D,'Hareketler'!$B:$B,$A360,'Hareketler'!$C:$C,"Çıkış"))</f>
        <v/>
      </c>
      <c r="H360" s="5" t="str">
        <f>IF($A360="","",N(E360)+F360-G360)</f>
        <v/>
      </c>
      <c r="I360" s="4"/>
      <c r="J360" s="5" t="str">
        <f>IF($A360="","",IF(H360&lt;=0,"Stokta yok",IF(AND(I360&lt;&gt;"",H360&lt;=I360),"Sipariş ver","Yeterli")))</f>
        <v/>
      </c>
      <c r="K360" s="9"/>
      <c r="L360" s="10" t="str">
        <f>IF(OR($A360="",K360=""),"",H360*K360)</f>
        <v/>
      </c>
    </row>
    <row r="361" spans="1:12">
      <c r="A361" s="4"/>
      <c r="B361" s="4"/>
      <c r="C361" s="4"/>
      <c r="D361" s="4"/>
      <c r="E361" s="4"/>
      <c r="F361" s="5" t="str">
        <f>IF($A361="","",SUMIFS('Hareketler'!$D:$D,'Hareketler'!$B:$B,$A361,'Hareketler'!$C:$C,"Giriş")+SUMIFS('Hareketler'!$D:$D,'Hareketler'!$B:$B,$A361,'Hareketler'!$C:$C,"İade"))</f>
        <v/>
      </c>
      <c r="G361" s="5" t="str">
        <f>IF($A361="","",SUMIFS('Hareketler'!$D:$D,'Hareketler'!$B:$B,$A361,'Hareketler'!$C:$C,"Çıkış"))</f>
        <v/>
      </c>
      <c r="H361" s="5" t="str">
        <f>IF($A361="","",N(E361)+F361-G361)</f>
        <v/>
      </c>
      <c r="I361" s="4"/>
      <c r="J361" s="5" t="str">
        <f>IF($A361="","",IF(H361&lt;=0,"Stokta yok",IF(AND(I361&lt;&gt;"",H361&lt;=I361),"Sipariş ver","Yeterli")))</f>
        <v/>
      </c>
      <c r="K361" s="9"/>
      <c r="L361" s="10" t="str">
        <f>IF(OR($A361="",K361=""),"",H361*K361)</f>
        <v/>
      </c>
    </row>
    <row r="362" spans="1:12">
      <c r="A362" s="4"/>
      <c r="B362" s="4"/>
      <c r="C362" s="4"/>
      <c r="D362" s="4"/>
      <c r="E362" s="4"/>
      <c r="F362" s="5" t="str">
        <f>IF($A362="","",SUMIFS('Hareketler'!$D:$D,'Hareketler'!$B:$B,$A362,'Hareketler'!$C:$C,"Giriş")+SUMIFS('Hareketler'!$D:$D,'Hareketler'!$B:$B,$A362,'Hareketler'!$C:$C,"İade"))</f>
        <v/>
      </c>
      <c r="G362" s="5" t="str">
        <f>IF($A362="","",SUMIFS('Hareketler'!$D:$D,'Hareketler'!$B:$B,$A362,'Hareketler'!$C:$C,"Çıkış"))</f>
        <v/>
      </c>
      <c r="H362" s="5" t="str">
        <f>IF($A362="","",N(E362)+F362-G362)</f>
        <v/>
      </c>
      <c r="I362" s="4"/>
      <c r="J362" s="5" t="str">
        <f>IF($A362="","",IF(H362&lt;=0,"Stokta yok",IF(AND(I362&lt;&gt;"",H362&lt;=I362),"Sipariş ver","Yeterli")))</f>
        <v/>
      </c>
      <c r="K362" s="9"/>
      <c r="L362" s="10" t="str">
        <f>IF(OR($A362="",K362=""),"",H362*K362)</f>
        <v/>
      </c>
    </row>
    <row r="363" spans="1:12">
      <c r="A363" s="4"/>
      <c r="B363" s="4"/>
      <c r="C363" s="4"/>
      <c r="D363" s="4"/>
      <c r="E363" s="4"/>
      <c r="F363" s="5" t="str">
        <f>IF($A363="","",SUMIFS('Hareketler'!$D:$D,'Hareketler'!$B:$B,$A363,'Hareketler'!$C:$C,"Giriş")+SUMIFS('Hareketler'!$D:$D,'Hareketler'!$B:$B,$A363,'Hareketler'!$C:$C,"İade"))</f>
        <v/>
      </c>
      <c r="G363" s="5" t="str">
        <f>IF($A363="","",SUMIFS('Hareketler'!$D:$D,'Hareketler'!$B:$B,$A363,'Hareketler'!$C:$C,"Çıkış"))</f>
        <v/>
      </c>
      <c r="H363" s="5" t="str">
        <f>IF($A363="","",N(E363)+F363-G363)</f>
        <v/>
      </c>
      <c r="I363" s="4"/>
      <c r="J363" s="5" t="str">
        <f>IF($A363="","",IF(H363&lt;=0,"Stokta yok",IF(AND(I363&lt;&gt;"",H363&lt;=I363),"Sipariş ver","Yeterli")))</f>
        <v/>
      </c>
      <c r="K363" s="9"/>
      <c r="L363" s="10" t="str">
        <f>IF(OR($A363="",K363=""),"",H363*K363)</f>
        <v/>
      </c>
    </row>
    <row r="364" spans="1:12">
      <c r="A364" s="4"/>
      <c r="B364" s="4"/>
      <c r="C364" s="4"/>
      <c r="D364" s="4"/>
      <c r="E364" s="4"/>
      <c r="F364" s="5" t="str">
        <f>IF($A364="","",SUMIFS('Hareketler'!$D:$D,'Hareketler'!$B:$B,$A364,'Hareketler'!$C:$C,"Giriş")+SUMIFS('Hareketler'!$D:$D,'Hareketler'!$B:$B,$A364,'Hareketler'!$C:$C,"İade"))</f>
        <v/>
      </c>
      <c r="G364" s="5" t="str">
        <f>IF($A364="","",SUMIFS('Hareketler'!$D:$D,'Hareketler'!$B:$B,$A364,'Hareketler'!$C:$C,"Çıkış"))</f>
        <v/>
      </c>
      <c r="H364" s="5" t="str">
        <f>IF($A364="","",N(E364)+F364-G364)</f>
        <v/>
      </c>
      <c r="I364" s="4"/>
      <c r="J364" s="5" t="str">
        <f>IF($A364="","",IF(H364&lt;=0,"Stokta yok",IF(AND(I364&lt;&gt;"",H364&lt;=I364),"Sipariş ver","Yeterli")))</f>
        <v/>
      </c>
      <c r="K364" s="9"/>
      <c r="L364" s="10" t="str">
        <f>IF(OR($A364="",K364=""),"",H364*K364)</f>
        <v/>
      </c>
    </row>
    <row r="365" spans="1:12">
      <c r="A365" s="4"/>
      <c r="B365" s="4"/>
      <c r="C365" s="4"/>
      <c r="D365" s="4"/>
      <c r="E365" s="4"/>
      <c r="F365" s="5" t="str">
        <f>IF($A365="","",SUMIFS('Hareketler'!$D:$D,'Hareketler'!$B:$B,$A365,'Hareketler'!$C:$C,"Giriş")+SUMIFS('Hareketler'!$D:$D,'Hareketler'!$B:$B,$A365,'Hareketler'!$C:$C,"İade"))</f>
        <v/>
      </c>
      <c r="G365" s="5" t="str">
        <f>IF($A365="","",SUMIFS('Hareketler'!$D:$D,'Hareketler'!$B:$B,$A365,'Hareketler'!$C:$C,"Çıkış"))</f>
        <v/>
      </c>
      <c r="H365" s="5" t="str">
        <f>IF($A365="","",N(E365)+F365-G365)</f>
        <v/>
      </c>
      <c r="I365" s="4"/>
      <c r="J365" s="5" t="str">
        <f>IF($A365="","",IF(H365&lt;=0,"Stokta yok",IF(AND(I365&lt;&gt;"",H365&lt;=I365),"Sipariş ver","Yeterli")))</f>
        <v/>
      </c>
      <c r="K365" s="9"/>
      <c r="L365" s="10" t="str">
        <f>IF(OR($A365="",K365=""),"",H365*K365)</f>
        <v/>
      </c>
    </row>
    <row r="366" spans="1:12">
      <c r="A366" s="4"/>
      <c r="B366" s="4"/>
      <c r="C366" s="4"/>
      <c r="D366" s="4"/>
      <c r="E366" s="4"/>
      <c r="F366" s="5" t="str">
        <f>IF($A366="","",SUMIFS('Hareketler'!$D:$D,'Hareketler'!$B:$B,$A366,'Hareketler'!$C:$C,"Giriş")+SUMIFS('Hareketler'!$D:$D,'Hareketler'!$B:$B,$A366,'Hareketler'!$C:$C,"İade"))</f>
        <v/>
      </c>
      <c r="G366" s="5" t="str">
        <f>IF($A366="","",SUMIFS('Hareketler'!$D:$D,'Hareketler'!$B:$B,$A366,'Hareketler'!$C:$C,"Çıkış"))</f>
        <v/>
      </c>
      <c r="H366" s="5" t="str">
        <f>IF($A366="","",N(E366)+F366-G366)</f>
        <v/>
      </c>
      <c r="I366" s="4"/>
      <c r="J366" s="5" t="str">
        <f>IF($A366="","",IF(H366&lt;=0,"Stokta yok",IF(AND(I366&lt;&gt;"",H366&lt;=I366),"Sipariş ver","Yeterli")))</f>
        <v/>
      </c>
      <c r="K366" s="9"/>
      <c r="L366" s="10" t="str">
        <f>IF(OR($A366="",K366=""),"",H366*K366)</f>
        <v/>
      </c>
    </row>
    <row r="367" spans="1:12">
      <c r="A367" s="4"/>
      <c r="B367" s="4"/>
      <c r="C367" s="4"/>
      <c r="D367" s="4"/>
      <c r="E367" s="4"/>
      <c r="F367" s="5" t="str">
        <f>IF($A367="","",SUMIFS('Hareketler'!$D:$D,'Hareketler'!$B:$B,$A367,'Hareketler'!$C:$C,"Giriş")+SUMIFS('Hareketler'!$D:$D,'Hareketler'!$B:$B,$A367,'Hareketler'!$C:$C,"İade"))</f>
        <v/>
      </c>
      <c r="G367" s="5" t="str">
        <f>IF($A367="","",SUMIFS('Hareketler'!$D:$D,'Hareketler'!$B:$B,$A367,'Hareketler'!$C:$C,"Çıkış"))</f>
        <v/>
      </c>
      <c r="H367" s="5" t="str">
        <f>IF($A367="","",N(E367)+F367-G367)</f>
        <v/>
      </c>
      <c r="I367" s="4"/>
      <c r="J367" s="5" t="str">
        <f>IF($A367="","",IF(H367&lt;=0,"Stokta yok",IF(AND(I367&lt;&gt;"",H367&lt;=I367),"Sipariş ver","Yeterli")))</f>
        <v/>
      </c>
      <c r="K367" s="9"/>
      <c r="L367" s="10" t="str">
        <f>IF(OR($A367="",K367=""),"",H367*K367)</f>
        <v/>
      </c>
    </row>
    <row r="368" spans="1:12">
      <c r="A368" s="4"/>
      <c r="B368" s="4"/>
      <c r="C368" s="4"/>
      <c r="D368" s="4"/>
      <c r="E368" s="4"/>
      <c r="F368" s="5" t="str">
        <f>IF($A368="","",SUMIFS('Hareketler'!$D:$D,'Hareketler'!$B:$B,$A368,'Hareketler'!$C:$C,"Giriş")+SUMIFS('Hareketler'!$D:$D,'Hareketler'!$B:$B,$A368,'Hareketler'!$C:$C,"İade"))</f>
        <v/>
      </c>
      <c r="G368" s="5" t="str">
        <f>IF($A368="","",SUMIFS('Hareketler'!$D:$D,'Hareketler'!$B:$B,$A368,'Hareketler'!$C:$C,"Çıkış"))</f>
        <v/>
      </c>
      <c r="H368" s="5" t="str">
        <f>IF($A368="","",N(E368)+F368-G368)</f>
        <v/>
      </c>
      <c r="I368" s="4"/>
      <c r="J368" s="5" t="str">
        <f>IF($A368="","",IF(H368&lt;=0,"Stokta yok",IF(AND(I368&lt;&gt;"",H368&lt;=I368),"Sipariş ver","Yeterli")))</f>
        <v/>
      </c>
      <c r="K368" s="9"/>
      <c r="L368" s="10" t="str">
        <f>IF(OR($A368="",K368=""),"",H368*K368)</f>
        <v/>
      </c>
    </row>
    <row r="369" spans="1:12">
      <c r="A369" s="4"/>
      <c r="B369" s="4"/>
      <c r="C369" s="4"/>
      <c r="D369" s="4"/>
      <c r="E369" s="4"/>
      <c r="F369" s="5" t="str">
        <f>IF($A369="","",SUMIFS('Hareketler'!$D:$D,'Hareketler'!$B:$B,$A369,'Hareketler'!$C:$C,"Giriş")+SUMIFS('Hareketler'!$D:$D,'Hareketler'!$B:$B,$A369,'Hareketler'!$C:$C,"İade"))</f>
        <v/>
      </c>
      <c r="G369" s="5" t="str">
        <f>IF($A369="","",SUMIFS('Hareketler'!$D:$D,'Hareketler'!$B:$B,$A369,'Hareketler'!$C:$C,"Çıkış"))</f>
        <v/>
      </c>
      <c r="H369" s="5" t="str">
        <f>IF($A369="","",N(E369)+F369-G369)</f>
        <v/>
      </c>
      <c r="I369" s="4"/>
      <c r="J369" s="5" t="str">
        <f>IF($A369="","",IF(H369&lt;=0,"Stokta yok",IF(AND(I369&lt;&gt;"",H369&lt;=I369),"Sipariş ver","Yeterli")))</f>
        <v/>
      </c>
      <c r="K369" s="9"/>
      <c r="L369" s="10" t="str">
        <f>IF(OR($A369="",K369=""),"",H369*K369)</f>
        <v/>
      </c>
    </row>
    <row r="370" spans="1:12">
      <c r="A370" s="4"/>
      <c r="B370" s="4"/>
      <c r="C370" s="4"/>
      <c r="D370" s="4"/>
      <c r="E370" s="4"/>
      <c r="F370" s="5" t="str">
        <f>IF($A370="","",SUMIFS('Hareketler'!$D:$D,'Hareketler'!$B:$B,$A370,'Hareketler'!$C:$C,"Giriş")+SUMIFS('Hareketler'!$D:$D,'Hareketler'!$B:$B,$A370,'Hareketler'!$C:$C,"İade"))</f>
        <v/>
      </c>
      <c r="G370" s="5" t="str">
        <f>IF($A370="","",SUMIFS('Hareketler'!$D:$D,'Hareketler'!$B:$B,$A370,'Hareketler'!$C:$C,"Çıkış"))</f>
        <v/>
      </c>
      <c r="H370" s="5" t="str">
        <f>IF($A370="","",N(E370)+F370-G370)</f>
        <v/>
      </c>
      <c r="I370" s="4"/>
      <c r="J370" s="5" t="str">
        <f>IF($A370="","",IF(H370&lt;=0,"Stokta yok",IF(AND(I370&lt;&gt;"",H370&lt;=I370),"Sipariş ver","Yeterli")))</f>
        <v/>
      </c>
      <c r="K370" s="9"/>
      <c r="L370" s="10" t="str">
        <f>IF(OR($A370="",K370=""),"",H370*K370)</f>
        <v/>
      </c>
    </row>
    <row r="371" spans="1:12">
      <c r="A371" s="4"/>
      <c r="B371" s="4"/>
      <c r="C371" s="4"/>
      <c r="D371" s="4"/>
      <c r="E371" s="4"/>
      <c r="F371" s="5" t="str">
        <f>IF($A371="","",SUMIFS('Hareketler'!$D:$D,'Hareketler'!$B:$B,$A371,'Hareketler'!$C:$C,"Giriş")+SUMIFS('Hareketler'!$D:$D,'Hareketler'!$B:$B,$A371,'Hareketler'!$C:$C,"İade"))</f>
        <v/>
      </c>
      <c r="G371" s="5" t="str">
        <f>IF($A371="","",SUMIFS('Hareketler'!$D:$D,'Hareketler'!$B:$B,$A371,'Hareketler'!$C:$C,"Çıkış"))</f>
        <v/>
      </c>
      <c r="H371" s="5" t="str">
        <f>IF($A371="","",N(E371)+F371-G371)</f>
        <v/>
      </c>
      <c r="I371" s="4"/>
      <c r="J371" s="5" t="str">
        <f>IF($A371="","",IF(H371&lt;=0,"Stokta yok",IF(AND(I371&lt;&gt;"",H371&lt;=I371),"Sipariş ver","Yeterli")))</f>
        <v/>
      </c>
      <c r="K371" s="9"/>
      <c r="L371" s="10" t="str">
        <f>IF(OR($A371="",K371=""),"",H371*K371)</f>
        <v/>
      </c>
    </row>
    <row r="372" spans="1:12">
      <c r="A372" s="4"/>
      <c r="B372" s="4"/>
      <c r="C372" s="4"/>
      <c r="D372" s="4"/>
      <c r="E372" s="4"/>
      <c r="F372" s="5" t="str">
        <f>IF($A372="","",SUMIFS('Hareketler'!$D:$D,'Hareketler'!$B:$B,$A372,'Hareketler'!$C:$C,"Giriş")+SUMIFS('Hareketler'!$D:$D,'Hareketler'!$B:$B,$A372,'Hareketler'!$C:$C,"İade"))</f>
        <v/>
      </c>
      <c r="G372" s="5" t="str">
        <f>IF($A372="","",SUMIFS('Hareketler'!$D:$D,'Hareketler'!$B:$B,$A372,'Hareketler'!$C:$C,"Çıkış"))</f>
        <v/>
      </c>
      <c r="H372" s="5" t="str">
        <f>IF($A372="","",N(E372)+F372-G372)</f>
        <v/>
      </c>
      <c r="I372" s="4"/>
      <c r="J372" s="5" t="str">
        <f>IF($A372="","",IF(H372&lt;=0,"Stokta yok",IF(AND(I372&lt;&gt;"",H372&lt;=I372),"Sipariş ver","Yeterli")))</f>
        <v/>
      </c>
      <c r="K372" s="9"/>
      <c r="L372" s="10" t="str">
        <f>IF(OR($A372="",K372=""),"",H372*K372)</f>
        <v/>
      </c>
    </row>
    <row r="373" spans="1:12">
      <c r="A373" s="4"/>
      <c r="B373" s="4"/>
      <c r="C373" s="4"/>
      <c r="D373" s="4"/>
      <c r="E373" s="4"/>
      <c r="F373" s="5" t="str">
        <f>IF($A373="","",SUMIFS('Hareketler'!$D:$D,'Hareketler'!$B:$B,$A373,'Hareketler'!$C:$C,"Giriş")+SUMIFS('Hareketler'!$D:$D,'Hareketler'!$B:$B,$A373,'Hareketler'!$C:$C,"İade"))</f>
        <v/>
      </c>
      <c r="G373" s="5" t="str">
        <f>IF($A373="","",SUMIFS('Hareketler'!$D:$D,'Hareketler'!$B:$B,$A373,'Hareketler'!$C:$C,"Çıkış"))</f>
        <v/>
      </c>
      <c r="H373" s="5" t="str">
        <f>IF($A373="","",N(E373)+F373-G373)</f>
        <v/>
      </c>
      <c r="I373" s="4"/>
      <c r="J373" s="5" t="str">
        <f>IF($A373="","",IF(H373&lt;=0,"Stokta yok",IF(AND(I373&lt;&gt;"",H373&lt;=I373),"Sipariş ver","Yeterli")))</f>
        <v/>
      </c>
      <c r="K373" s="9"/>
      <c r="L373" s="10" t="str">
        <f>IF(OR($A373="",K373=""),"",H373*K373)</f>
        <v/>
      </c>
    </row>
    <row r="374" spans="1:12">
      <c r="A374" s="4"/>
      <c r="B374" s="4"/>
      <c r="C374" s="4"/>
      <c r="D374" s="4"/>
      <c r="E374" s="4"/>
      <c r="F374" s="5" t="str">
        <f>IF($A374="","",SUMIFS('Hareketler'!$D:$D,'Hareketler'!$B:$B,$A374,'Hareketler'!$C:$C,"Giriş")+SUMIFS('Hareketler'!$D:$D,'Hareketler'!$B:$B,$A374,'Hareketler'!$C:$C,"İade"))</f>
        <v/>
      </c>
      <c r="G374" s="5" t="str">
        <f>IF($A374="","",SUMIFS('Hareketler'!$D:$D,'Hareketler'!$B:$B,$A374,'Hareketler'!$C:$C,"Çıkış"))</f>
        <v/>
      </c>
      <c r="H374" s="5" t="str">
        <f>IF($A374="","",N(E374)+F374-G374)</f>
        <v/>
      </c>
      <c r="I374" s="4"/>
      <c r="J374" s="5" t="str">
        <f>IF($A374="","",IF(H374&lt;=0,"Stokta yok",IF(AND(I374&lt;&gt;"",H374&lt;=I374),"Sipariş ver","Yeterli")))</f>
        <v/>
      </c>
      <c r="K374" s="9"/>
      <c r="L374" s="10" t="str">
        <f>IF(OR($A374="",K374=""),"",H374*K374)</f>
        <v/>
      </c>
    </row>
    <row r="375" spans="1:12">
      <c r="A375" s="4"/>
      <c r="B375" s="4"/>
      <c r="C375" s="4"/>
      <c r="D375" s="4"/>
      <c r="E375" s="4"/>
      <c r="F375" s="5" t="str">
        <f>IF($A375="","",SUMIFS('Hareketler'!$D:$D,'Hareketler'!$B:$B,$A375,'Hareketler'!$C:$C,"Giriş")+SUMIFS('Hareketler'!$D:$D,'Hareketler'!$B:$B,$A375,'Hareketler'!$C:$C,"İade"))</f>
        <v/>
      </c>
      <c r="G375" s="5" t="str">
        <f>IF($A375="","",SUMIFS('Hareketler'!$D:$D,'Hareketler'!$B:$B,$A375,'Hareketler'!$C:$C,"Çıkış"))</f>
        <v/>
      </c>
      <c r="H375" s="5" t="str">
        <f>IF($A375="","",N(E375)+F375-G375)</f>
        <v/>
      </c>
      <c r="I375" s="4"/>
      <c r="J375" s="5" t="str">
        <f>IF($A375="","",IF(H375&lt;=0,"Stokta yok",IF(AND(I375&lt;&gt;"",H375&lt;=I375),"Sipariş ver","Yeterli")))</f>
        <v/>
      </c>
      <c r="K375" s="9"/>
      <c r="L375" s="10" t="str">
        <f>IF(OR($A375="",K375=""),"",H375*K375)</f>
        <v/>
      </c>
    </row>
    <row r="376" spans="1:12">
      <c r="A376" s="4"/>
      <c r="B376" s="4"/>
      <c r="C376" s="4"/>
      <c r="D376" s="4"/>
      <c r="E376" s="4"/>
      <c r="F376" s="5" t="str">
        <f>IF($A376="","",SUMIFS('Hareketler'!$D:$D,'Hareketler'!$B:$B,$A376,'Hareketler'!$C:$C,"Giriş")+SUMIFS('Hareketler'!$D:$D,'Hareketler'!$B:$B,$A376,'Hareketler'!$C:$C,"İade"))</f>
        <v/>
      </c>
      <c r="G376" s="5" t="str">
        <f>IF($A376="","",SUMIFS('Hareketler'!$D:$D,'Hareketler'!$B:$B,$A376,'Hareketler'!$C:$C,"Çıkış"))</f>
        <v/>
      </c>
      <c r="H376" s="5" t="str">
        <f>IF($A376="","",N(E376)+F376-G376)</f>
        <v/>
      </c>
      <c r="I376" s="4"/>
      <c r="J376" s="5" t="str">
        <f>IF($A376="","",IF(H376&lt;=0,"Stokta yok",IF(AND(I376&lt;&gt;"",H376&lt;=I376),"Sipariş ver","Yeterli")))</f>
        <v/>
      </c>
      <c r="K376" s="9"/>
      <c r="L376" s="10" t="str">
        <f>IF(OR($A376="",K376=""),"",H376*K376)</f>
        <v/>
      </c>
    </row>
    <row r="377" spans="1:12">
      <c r="A377" s="4"/>
      <c r="B377" s="4"/>
      <c r="C377" s="4"/>
      <c r="D377" s="4"/>
      <c r="E377" s="4"/>
      <c r="F377" s="5" t="str">
        <f>IF($A377="","",SUMIFS('Hareketler'!$D:$D,'Hareketler'!$B:$B,$A377,'Hareketler'!$C:$C,"Giriş")+SUMIFS('Hareketler'!$D:$D,'Hareketler'!$B:$B,$A377,'Hareketler'!$C:$C,"İade"))</f>
        <v/>
      </c>
      <c r="G377" s="5" t="str">
        <f>IF($A377="","",SUMIFS('Hareketler'!$D:$D,'Hareketler'!$B:$B,$A377,'Hareketler'!$C:$C,"Çıkış"))</f>
        <v/>
      </c>
      <c r="H377" s="5" t="str">
        <f>IF($A377="","",N(E377)+F377-G377)</f>
        <v/>
      </c>
      <c r="I377" s="4"/>
      <c r="J377" s="5" t="str">
        <f>IF($A377="","",IF(H377&lt;=0,"Stokta yok",IF(AND(I377&lt;&gt;"",H377&lt;=I377),"Sipariş ver","Yeterli")))</f>
        <v/>
      </c>
      <c r="K377" s="9"/>
      <c r="L377" s="10" t="str">
        <f>IF(OR($A377="",K377=""),"",H377*K377)</f>
        <v/>
      </c>
    </row>
    <row r="378" spans="1:12">
      <c r="A378" s="4"/>
      <c r="B378" s="4"/>
      <c r="C378" s="4"/>
      <c r="D378" s="4"/>
      <c r="E378" s="4"/>
      <c r="F378" s="5" t="str">
        <f>IF($A378="","",SUMIFS('Hareketler'!$D:$D,'Hareketler'!$B:$B,$A378,'Hareketler'!$C:$C,"Giriş")+SUMIFS('Hareketler'!$D:$D,'Hareketler'!$B:$B,$A378,'Hareketler'!$C:$C,"İade"))</f>
        <v/>
      </c>
      <c r="G378" s="5" t="str">
        <f>IF($A378="","",SUMIFS('Hareketler'!$D:$D,'Hareketler'!$B:$B,$A378,'Hareketler'!$C:$C,"Çıkış"))</f>
        <v/>
      </c>
      <c r="H378" s="5" t="str">
        <f>IF($A378="","",N(E378)+F378-G378)</f>
        <v/>
      </c>
      <c r="I378" s="4"/>
      <c r="J378" s="5" t="str">
        <f>IF($A378="","",IF(H378&lt;=0,"Stokta yok",IF(AND(I378&lt;&gt;"",H378&lt;=I378),"Sipariş ver","Yeterli")))</f>
        <v/>
      </c>
      <c r="K378" s="9"/>
      <c r="L378" s="10" t="str">
        <f>IF(OR($A378="",K378=""),"",H378*K378)</f>
        <v/>
      </c>
    </row>
    <row r="379" spans="1:12">
      <c r="A379" s="4"/>
      <c r="B379" s="4"/>
      <c r="C379" s="4"/>
      <c r="D379" s="4"/>
      <c r="E379" s="4"/>
      <c r="F379" s="5" t="str">
        <f>IF($A379="","",SUMIFS('Hareketler'!$D:$D,'Hareketler'!$B:$B,$A379,'Hareketler'!$C:$C,"Giriş")+SUMIFS('Hareketler'!$D:$D,'Hareketler'!$B:$B,$A379,'Hareketler'!$C:$C,"İade"))</f>
        <v/>
      </c>
      <c r="G379" s="5" t="str">
        <f>IF($A379="","",SUMIFS('Hareketler'!$D:$D,'Hareketler'!$B:$B,$A379,'Hareketler'!$C:$C,"Çıkış"))</f>
        <v/>
      </c>
      <c r="H379" s="5" t="str">
        <f>IF($A379="","",N(E379)+F379-G379)</f>
        <v/>
      </c>
      <c r="I379" s="4"/>
      <c r="J379" s="5" t="str">
        <f>IF($A379="","",IF(H379&lt;=0,"Stokta yok",IF(AND(I379&lt;&gt;"",H379&lt;=I379),"Sipariş ver","Yeterli")))</f>
        <v/>
      </c>
      <c r="K379" s="9"/>
      <c r="L379" s="10" t="str">
        <f>IF(OR($A379="",K379=""),"",H379*K379)</f>
        <v/>
      </c>
    </row>
    <row r="380" spans="1:12">
      <c r="A380" s="4"/>
      <c r="B380" s="4"/>
      <c r="C380" s="4"/>
      <c r="D380" s="4"/>
      <c r="E380" s="4"/>
      <c r="F380" s="5" t="str">
        <f>IF($A380="","",SUMIFS('Hareketler'!$D:$D,'Hareketler'!$B:$B,$A380,'Hareketler'!$C:$C,"Giriş")+SUMIFS('Hareketler'!$D:$D,'Hareketler'!$B:$B,$A380,'Hareketler'!$C:$C,"İade"))</f>
        <v/>
      </c>
      <c r="G380" s="5" t="str">
        <f>IF($A380="","",SUMIFS('Hareketler'!$D:$D,'Hareketler'!$B:$B,$A380,'Hareketler'!$C:$C,"Çıkış"))</f>
        <v/>
      </c>
      <c r="H380" s="5" t="str">
        <f>IF($A380="","",N(E380)+F380-G380)</f>
        <v/>
      </c>
      <c r="I380" s="4"/>
      <c r="J380" s="5" t="str">
        <f>IF($A380="","",IF(H380&lt;=0,"Stokta yok",IF(AND(I380&lt;&gt;"",H380&lt;=I380),"Sipariş ver","Yeterli")))</f>
        <v/>
      </c>
      <c r="K380" s="9"/>
      <c r="L380" s="10" t="str">
        <f>IF(OR($A380="",K380=""),"",H380*K380)</f>
        <v/>
      </c>
    </row>
    <row r="381" spans="1:12">
      <c r="A381" s="4"/>
      <c r="B381" s="4"/>
      <c r="C381" s="4"/>
      <c r="D381" s="4"/>
      <c r="E381" s="4"/>
      <c r="F381" s="5" t="str">
        <f>IF($A381="","",SUMIFS('Hareketler'!$D:$D,'Hareketler'!$B:$B,$A381,'Hareketler'!$C:$C,"Giriş")+SUMIFS('Hareketler'!$D:$D,'Hareketler'!$B:$B,$A381,'Hareketler'!$C:$C,"İade"))</f>
        <v/>
      </c>
      <c r="G381" s="5" t="str">
        <f>IF($A381="","",SUMIFS('Hareketler'!$D:$D,'Hareketler'!$B:$B,$A381,'Hareketler'!$C:$C,"Çıkış"))</f>
        <v/>
      </c>
      <c r="H381" s="5" t="str">
        <f>IF($A381="","",N(E381)+F381-G381)</f>
        <v/>
      </c>
      <c r="I381" s="4"/>
      <c r="J381" s="5" t="str">
        <f>IF($A381="","",IF(H381&lt;=0,"Stokta yok",IF(AND(I381&lt;&gt;"",H381&lt;=I381),"Sipariş ver","Yeterli")))</f>
        <v/>
      </c>
      <c r="K381" s="9"/>
      <c r="L381" s="10" t="str">
        <f>IF(OR($A381="",K381=""),"",H381*K381)</f>
        <v/>
      </c>
    </row>
    <row r="382" spans="1:12">
      <c r="A382" s="4"/>
      <c r="B382" s="4"/>
      <c r="C382" s="4"/>
      <c r="D382" s="4"/>
      <c r="E382" s="4"/>
      <c r="F382" s="5" t="str">
        <f>IF($A382="","",SUMIFS('Hareketler'!$D:$D,'Hareketler'!$B:$B,$A382,'Hareketler'!$C:$C,"Giriş")+SUMIFS('Hareketler'!$D:$D,'Hareketler'!$B:$B,$A382,'Hareketler'!$C:$C,"İade"))</f>
        <v/>
      </c>
      <c r="G382" s="5" t="str">
        <f>IF($A382="","",SUMIFS('Hareketler'!$D:$D,'Hareketler'!$B:$B,$A382,'Hareketler'!$C:$C,"Çıkış"))</f>
        <v/>
      </c>
      <c r="H382" s="5" t="str">
        <f>IF($A382="","",N(E382)+F382-G382)</f>
        <v/>
      </c>
      <c r="I382" s="4"/>
      <c r="J382" s="5" t="str">
        <f>IF($A382="","",IF(H382&lt;=0,"Stokta yok",IF(AND(I382&lt;&gt;"",H382&lt;=I382),"Sipariş ver","Yeterli")))</f>
        <v/>
      </c>
      <c r="K382" s="9"/>
      <c r="L382" s="10" t="str">
        <f>IF(OR($A382="",K382=""),"",H382*K382)</f>
        <v/>
      </c>
    </row>
    <row r="383" spans="1:12">
      <c r="A383" s="4"/>
      <c r="B383" s="4"/>
      <c r="C383" s="4"/>
      <c r="D383" s="4"/>
      <c r="E383" s="4"/>
      <c r="F383" s="5" t="str">
        <f>IF($A383="","",SUMIFS('Hareketler'!$D:$D,'Hareketler'!$B:$B,$A383,'Hareketler'!$C:$C,"Giriş")+SUMIFS('Hareketler'!$D:$D,'Hareketler'!$B:$B,$A383,'Hareketler'!$C:$C,"İade"))</f>
        <v/>
      </c>
      <c r="G383" s="5" t="str">
        <f>IF($A383="","",SUMIFS('Hareketler'!$D:$D,'Hareketler'!$B:$B,$A383,'Hareketler'!$C:$C,"Çıkış"))</f>
        <v/>
      </c>
      <c r="H383" s="5" t="str">
        <f>IF($A383="","",N(E383)+F383-G383)</f>
        <v/>
      </c>
      <c r="I383" s="4"/>
      <c r="J383" s="5" t="str">
        <f>IF($A383="","",IF(H383&lt;=0,"Stokta yok",IF(AND(I383&lt;&gt;"",H383&lt;=I383),"Sipariş ver","Yeterli")))</f>
        <v/>
      </c>
      <c r="K383" s="9"/>
      <c r="L383" s="10" t="str">
        <f>IF(OR($A383="",K383=""),"",H383*K383)</f>
        <v/>
      </c>
    </row>
    <row r="384" spans="1:12">
      <c r="A384" s="4"/>
      <c r="B384" s="4"/>
      <c r="C384" s="4"/>
      <c r="D384" s="4"/>
      <c r="E384" s="4"/>
      <c r="F384" s="5" t="str">
        <f>IF($A384="","",SUMIFS('Hareketler'!$D:$D,'Hareketler'!$B:$B,$A384,'Hareketler'!$C:$C,"Giriş")+SUMIFS('Hareketler'!$D:$D,'Hareketler'!$B:$B,$A384,'Hareketler'!$C:$C,"İade"))</f>
        <v/>
      </c>
      <c r="G384" s="5" t="str">
        <f>IF($A384="","",SUMIFS('Hareketler'!$D:$D,'Hareketler'!$B:$B,$A384,'Hareketler'!$C:$C,"Çıkış"))</f>
        <v/>
      </c>
      <c r="H384" s="5" t="str">
        <f>IF($A384="","",N(E384)+F384-G384)</f>
        <v/>
      </c>
      <c r="I384" s="4"/>
      <c r="J384" s="5" t="str">
        <f>IF($A384="","",IF(H384&lt;=0,"Stokta yok",IF(AND(I384&lt;&gt;"",H384&lt;=I384),"Sipariş ver","Yeterli")))</f>
        <v/>
      </c>
      <c r="K384" s="9"/>
      <c r="L384" s="10" t="str">
        <f>IF(OR($A384="",K384=""),"",H384*K384)</f>
        <v/>
      </c>
    </row>
    <row r="385" spans="1:12">
      <c r="A385" s="4"/>
      <c r="B385" s="4"/>
      <c r="C385" s="4"/>
      <c r="D385" s="4"/>
      <c r="E385" s="4"/>
      <c r="F385" s="5" t="str">
        <f>IF($A385="","",SUMIFS('Hareketler'!$D:$D,'Hareketler'!$B:$B,$A385,'Hareketler'!$C:$C,"Giriş")+SUMIFS('Hareketler'!$D:$D,'Hareketler'!$B:$B,$A385,'Hareketler'!$C:$C,"İade"))</f>
        <v/>
      </c>
      <c r="G385" s="5" t="str">
        <f>IF($A385="","",SUMIFS('Hareketler'!$D:$D,'Hareketler'!$B:$B,$A385,'Hareketler'!$C:$C,"Çıkış"))</f>
        <v/>
      </c>
      <c r="H385" s="5" t="str">
        <f>IF($A385="","",N(E385)+F385-G385)</f>
        <v/>
      </c>
      <c r="I385" s="4"/>
      <c r="J385" s="5" t="str">
        <f>IF($A385="","",IF(H385&lt;=0,"Stokta yok",IF(AND(I385&lt;&gt;"",H385&lt;=I385),"Sipariş ver","Yeterli")))</f>
        <v/>
      </c>
      <c r="K385" s="9"/>
      <c r="L385" s="10" t="str">
        <f>IF(OR($A385="",K385=""),"",H385*K385)</f>
        <v/>
      </c>
    </row>
    <row r="386" spans="1:12">
      <c r="A386" s="4"/>
      <c r="B386" s="4"/>
      <c r="C386" s="4"/>
      <c r="D386" s="4"/>
      <c r="E386" s="4"/>
      <c r="F386" s="5" t="str">
        <f>IF($A386="","",SUMIFS('Hareketler'!$D:$D,'Hareketler'!$B:$B,$A386,'Hareketler'!$C:$C,"Giriş")+SUMIFS('Hareketler'!$D:$D,'Hareketler'!$B:$B,$A386,'Hareketler'!$C:$C,"İade"))</f>
        <v/>
      </c>
      <c r="G386" s="5" t="str">
        <f>IF($A386="","",SUMIFS('Hareketler'!$D:$D,'Hareketler'!$B:$B,$A386,'Hareketler'!$C:$C,"Çıkış"))</f>
        <v/>
      </c>
      <c r="H386" s="5" t="str">
        <f>IF($A386="","",N(E386)+F386-G386)</f>
        <v/>
      </c>
      <c r="I386" s="4"/>
      <c r="J386" s="5" t="str">
        <f>IF($A386="","",IF(H386&lt;=0,"Stokta yok",IF(AND(I386&lt;&gt;"",H386&lt;=I386),"Sipariş ver","Yeterli")))</f>
        <v/>
      </c>
      <c r="K386" s="9"/>
      <c r="L386" s="10" t="str">
        <f>IF(OR($A386="",K386=""),"",H386*K386)</f>
        <v/>
      </c>
    </row>
    <row r="387" spans="1:12">
      <c r="A387" s="4"/>
      <c r="B387" s="4"/>
      <c r="C387" s="4"/>
      <c r="D387" s="4"/>
      <c r="E387" s="4"/>
      <c r="F387" s="5" t="str">
        <f>IF($A387="","",SUMIFS('Hareketler'!$D:$D,'Hareketler'!$B:$B,$A387,'Hareketler'!$C:$C,"Giriş")+SUMIFS('Hareketler'!$D:$D,'Hareketler'!$B:$B,$A387,'Hareketler'!$C:$C,"İade"))</f>
        <v/>
      </c>
      <c r="G387" s="5" t="str">
        <f>IF($A387="","",SUMIFS('Hareketler'!$D:$D,'Hareketler'!$B:$B,$A387,'Hareketler'!$C:$C,"Çıkış"))</f>
        <v/>
      </c>
      <c r="H387" s="5" t="str">
        <f>IF($A387="","",N(E387)+F387-G387)</f>
        <v/>
      </c>
      <c r="I387" s="4"/>
      <c r="J387" s="5" t="str">
        <f>IF($A387="","",IF(H387&lt;=0,"Stokta yok",IF(AND(I387&lt;&gt;"",H387&lt;=I387),"Sipariş ver","Yeterli")))</f>
        <v/>
      </c>
      <c r="K387" s="9"/>
      <c r="L387" s="10" t="str">
        <f>IF(OR($A387="",K387=""),"",H387*K387)</f>
        <v/>
      </c>
    </row>
    <row r="388" spans="1:12">
      <c r="A388" s="4"/>
      <c r="B388" s="4"/>
      <c r="C388" s="4"/>
      <c r="D388" s="4"/>
      <c r="E388" s="4"/>
      <c r="F388" s="5" t="str">
        <f>IF($A388="","",SUMIFS('Hareketler'!$D:$D,'Hareketler'!$B:$B,$A388,'Hareketler'!$C:$C,"Giriş")+SUMIFS('Hareketler'!$D:$D,'Hareketler'!$B:$B,$A388,'Hareketler'!$C:$C,"İade"))</f>
        <v/>
      </c>
      <c r="G388" s="5" t="str">
        <f>IF($A388="","",SUMIFS('Hareketler'!$D:$D,'Hareketler'!$B:$B,$A388,'Hareketler'!$C:$C,"Çıkış"))</f>
        <v/>
      </c>
      <c r="H388" s="5" t="str">
        <f>IF($A388="","",N(E388)+F388-G388)</f>
        <v/>
      </c>
      <c r="I388" s="4"/>
      <c r="J388" s="5" t="str">
        <f>IF($A388="","",IF(H388&lt;=0,"Stokta yok",IF(AND(I388&lt;&gt;"",H388&lt;=I388),"Sipariş ver","Yeterli")))</f>
        <v/>
      </c>
      <c r="K388" s="9"/>
      <c r="L388" s="10" t="str">
        <f>IF(OR($A388="",K388=""),"",H388*K388)</f>
        <v/>
      </c>
    </row>
    <row r="389" spans="1:12">
      <c r="A389" s="4"/>
      <c r="B389" s="4"/>
      <c r="C389" s="4"/>
      <c r="D389" s="4"/>
      <c r="E389" s="4"/>
      <c r="F389" s="5" t="str">
        <f>IF($A389="","",SUMIFS('Hareketler'!$D:$D,'Hareketler'!$B:$B,$A389,'Hareketler'!$C:$C,"Giriş")+SUMIFS('Hareketler'!$D:$D,'Hareketler'!$B:$B,$A389,'Hareketler'!$C:$C,"İade"))</f>
        <v/>
      </c>
      <c r="G389" s="5" t="str">
        <f>IF($A389="","",SUMIFS('Hareketler'!$D:$D,'Hareketler'!$B:$B,$A389,'Hareketler'!$C:$C,"Çıkış"))</f>
        <v/>
      </c>
      <c r="H389" s="5" t="str">
        <f>IF($A389="","",N(E389)+F389-G389)</f>
        <v/>
      </c>
      <c r="I389" s="4"/>
      <c r="J389" s="5" t="str">
        <f>IF($A389="","",IF(H389&lt;=0,"Stokta yok",IF(AND(I389&lt;&gt;"",H389&lt;=I389),"Sipariş ver","Yeterli")))</f>
        <v/>
      </c>
      <c r="K389" s="9"/>
      <c r="L389" s="10" t="str">
        <f>IF(OR($A389="",K389=""),"",H389*K389)</f>
        <v/>
      </c>
    </row>
    <row r="390" spans="1:12">
      <c r="A390" s="4"/>
      <c r="B390" s="4"/>
      <c r="C390" s="4"/>
      <c r="D390" s="4"/>
      <c r="E390" s="4"/>
      <c r="F390" s="5" t="str">
        <f>IF($A390="","",SUMIFS('Hareketler'!$D:$D,'Hareketler'!$B:$B,$A390,'Hareketler'!$C:$C,"Giriş")+SUMIFS('Hareketler'!$D:$D,'Hareketler'!$B:$B,$A390,'Hareketler'!$C:$C,"İade"))</f>
        <v/>
      </c>
      <c r="G390" s="5" t="str">
        <f>IF($A390="","",SUMIFS('Hareketler'!$D:$D,'Hareketler'!$B:$B,$A390,'Hareketler'!$C:$C,"Çıkış"))</f>
        <v/>
      </c>
      <c r="H390" s="5" t="str">
        <f>IF($A390="","",N(E390)+F390-G390)</f>
        <v/>
      </c>
      <c r="I390" s="4"/>
      <c r="J390" s="5" t="str">
        <f>IF($A390="","",IF(H390&lt;=0,"Stokta yok",IF(AND(I390&lt;&gt;"",H390&lt;=I390),"Sipariş ver","Yeterli")))</f>
        <v/>
      </c>
      <c r="K390" s="9"/>
      <c r="L390" s="10" t="str">
        <f>IF(OR($A390="",K390=""),"",H390*K390)</f>
        <v/>
      </c>
    </row>
    <row r="391" spans="1:12">
      <c r="A391" s="4"/>
      <c r="B391" s="4"/>
      <c r="C391" s="4"/>
      <c r="D391" s="4"/>
      <c r="E391" s="4"/>
      <c r="F391" s="5" t="str">
        <f>IF($A391="","",SUMIFS('Hareketler'!$D:$D,'Hareketler'!$B:$B,$A391,'Hareketler'!$C:$C,"Giriş")+SUMIFS('Hareketler'!$D:$D,'Hareketler'!$B:$B,$A391,'Hareketler'!$C:$C,"İade"))</f>
        <v/>
      </c>
      <c r="G391" s="5" t="str">
        <f>IF($A391="","",SUMIFS('Hareketler'!$D:$D,'Hareketler'!$B:$B,$A391,'Hareketler'!$C:$C,"Çıkış"))</f>
        <v/>
      </c>
      <c r="H391" s="5" t="str">
        <f>IF($A391="","",N(E391)+F391-G391)</f>
        <v/>
      </c>
      <c r="I391" s="4"/>
      <c r="J391" s="5" t="str">
        <f>IF($A391="","",IF(H391&lt;=0,"Stokta yok",IF(AND(I391&lt;&gt;"",H391&lt;=I391),"Sipariş ver","Yeterli")))</f>
        <v/>
      </c>
      <c r="K391" s="9"/>
      <c r="L391" s="10" t="str">
        <f>IF(OR($A391="",K391=""),"",H391*K391)</f>
        <v/>
      </c>
    </row>
    <row r="392" spans="1:12">
      <c r="A392" s="4"/>
      <c r="B392" s="4"/>
      <c r="C392" s="4"/>
      <c r="D392" s="4"/>
      <c r="E392" s="4"/>
      <c r="F392" s="5" t="str">
        <f>IF($A392="","",SUMIFS('Hareketler'!$D:$D,'Hareketler'!$B:$B,$A392,'Hareketler'!$C:$C,"Giriş")+SUMIFS('Hareketler'!$D:$D,'Hareketler'!$B:$B,$A392,'Hareketler'!$C:$C,"İade"))</f>
        <v/>
      </c>
      <c r="G392" s="5" t="str">
        <f>IF($A392="","",SUMIFS('Hareketler'!$D:$D,'Hareketler'!$B:$B,$A392,'Hareketler'!$C:$C,"Çıkış"))</f>
        <v/>
      </c>
      <c r="H392" s="5" t="str">
        <f>IF($A392="","",N(E392)+F392-G392)</f>
        <v/>
      </c>
      <c r="I392" s="4"/>
      <c r="J392" s="5" t="str">
        <f>IF($A392="","",IF(H392&lt;=0,"Stokta yok",IF(AND(I392&lt;&gt;"",H392&lt;=I392),"Sipariş ver","Yeterli")))</f>
        <v/>
      </c>
      <c r="K392" s="9"/>
      <c r="L392" s="10" t="str">
        <f>IF(OR($A392="",K392=""),"",H392*K392)</f>
        <v/>
      </c>
    </row>
    <row r="393" spans="1:12">
      <c r="A393" s="4"/>
      <c r="B393" s="4"/>
      <c r="C393" s="4"/>
      <c r="D393" s="4"/>
      <c r="E393" s="4"/>
      <c r="F393" s="5" t="str">
        <f>IF($A393="","",SUMIFS('Hareketler'!$D:$D,'Hareketler'!$B:$B,$A393,'Hareketler'!$C:$C,"Giriş")+SUMIFS('Hareketler'!$D:$D,'Hareketler'!$B:$B,$A393,'Hareketler'!$C:$C,"İade"))</f>
        <v/>
      </c>
      <c r="G393" s="5" t="str">
        <f>IF($A393="","",SUMIFS('Hareketler'!$D:$D,'Hareketler'!$B:$B,$A393,'Hareketler'!$C:$C,"Çıkış"))</f>
        <v/>
      </c>
      <c r="H393" s="5" t="str">
        <f>IF($A393="","",N(E393)+F393-G393)</f>
        <v/>
      </c>
      <c r="I393" s="4"/>
      <c r="J393" s="5" t="str">
        <f>IF($A393="","",IF(H393&lt;=0,"Stokta yok",IF(AND(I393&lt;&gt;"",H393&lt;=I393),"Sipariş ver","Yeterli")))</f>
        <v/>
      </c>
      <c r="K393" s="9"/>
      <c r="L393" s="10" t="str">
        <f>IF(OR($A393="",K393=""),"",H393*K393)</f>
        <v/>
      </c>
    </row>
    <row r="394" spans="1:12">
      <c r="A394" s="4"/>
      <c r="B394" s="4"/>
      <c r="C394" s="4"/>
      <c r="D394" s="4"/>
      <c r="E394" s="4"/>
      <c r="F394" s="5" t="str">
        <f>IF($A394="","",SUMIFS('Hareketler'!$D:$D,'Hareketler'!$B:$B,$A394,'Hareketler'!$C:$C,"Giriş")+SUMIFS('Hareketler'!$D:$D,'Hareketler'!$B:$B,$A394,'Hareketler'!$C:$C,"İade"))</f>
        <v/>
      </c>
      <c r="G394" s="5" t="str">
        <f>IF($A394="","",SUMIFS('Hareketler'!$D:$D,'Hareketler'!$B:$B,$A394,'Hareketler'!$C:$C,"Çıkış"))</f>
        <v/>
      </c>
      <c r="H394" s="5" t="str">
        <f>IF($A394="","",N(E394)+F394-G394)</f>
        <v/>
      </c>
      <c r="I394" s="4"/>
      <c r="J394" s="5" t="str">
        <f>IF($A394="","",IF(H394&lt;=0,"Stokta yok",IF(AND(I394&lt;&gt;"",H394&lt;=I394),"Sipariş ver","Yeterli")))</f>
        <v/>
      </c>
      <c r="K394" s="9"/>
      <c r="L394" s="10" t="str">
        <f>IF(OR($A394="",K394=""),"",H394*K394)</f>
        <v/>
      </c>
    </row>
    <row r="395" spans="1:12">
      <c r="A395" s="4"/>
      <c r="B395" s="4"/>
      <c r="C395" s="4"/>
      <c r="D395" s="4"/>
      <c r="E395" s="4"/>
      <c r="F395" s="5" t="str">
        <f>IF($A395="","",SUMIFS('Hareketler'!$D:$D,'Hareketler'!$B:$B,$A395,'Hareketler'!$C:$C,"Giriş")+SUMIFS('Hareketler'!$D:$D,'Hareketler'!$B:$B,$A395,'Hareketler'!$C:$C,"İade"))</f>
        <v/>
      </c>
      <c r="G395" s="5" t="str">
        <f>IF($A395="","",SUMIFS('Hareketler'!$D:$D,'Hareketler'!$B:$B,$A395,'Hareketler'!$C:$C,"Çıkış"))</f>
        <v/>
      </c>
      <c r="H395" s="5" t="str">
        <f>IF($A395="","",N(E395)+F395-G395)</f>
        <v/>
      </c>
      <c r="I395" s="4"/>
      <c r="J395" s="5" t="str">
        <f>IF($A395="","",IF(H395&lt;=0,"Stokta yok",IF(AND(I395&lt;&gt;"",H395&lt;=I395),"Sipariş ver","Yeterli")))</f>
        <v/>
      </c>
      <c r="K395" s="9"/>
      <c r="L395" s="10" t="str">
        <f>IF(OR($A395="",K395=""),"",H395*K395)</f>
        <v/>
      </c>
    </row>
    <row r="396" spans="1:12">
      <c r="A396" s="4"/>
      <c r="B396" s="4"/>
      <c r="C396" s="4"/>
      <c r="D396" s="4"/>
      <c r="E396" s="4"/>
      <c r="F396" s="5" t="str">
        <f>IF($A396="","",SUMIFS('Hareketler'!$D:$D,'Hareketler'!$B:$B,$A396,'Hareketler'!$C:$C,"Giriş")+SUMIFS('Hareketler'!$D:$D,'Hareketler'!$B:$B,$A396,'Hareketler'!$C:$C,"İade"))</f>
        <v/>
      </c>
      <c r="G396" s="5" t="str">
        <f>IF($A396="","",SUMIFS('Hareketler'!$D:$D,'Hareketler'!$B:$B,$A396,'Hareketler'!$C:$C,"Çıkış"))</f>
        <v/>
      </c>
      <c r="H396" s="5" t="str">
        <f>IF($A396="","",N(E396)+F396-G396)</f>
        <v/>
      </c>
      <c r="I396" s="4"/>
      <c r="J396" s="5" t="str">
        <f>IF($A396="","",IF(H396&lt;=0,"Stokta yok",IF(AND(I396&lt;&gt;"",H396&lt;=I396),"Sipariş ver","Yeterli")))</f>
        <v/>
      </c>
      <c r="K396" s="9"/>
      <c r="L396" s="10" t="str">
        <f>IF(OR($A396="",K396=""),"",H396*K396)</f>
        <v/>
      </c>
    </row>
    <row r="397" spans="1:12">
      <c r="A397" s="4"/>
      <c r="B397" s="4"/>
      <c r="C397" s="4"/>
      <c r="D397" s="4"/>
      <c r="E397" s="4"/>
      <c r="F397" s="5" t="str">
        <f>IF($A397="","",SUMIFS('Hareketler'!$D:$D,'Hareketler'!$B:$B,$A397,'Hareketler'!$C:$C,"Giriş")+SUMIFS('Hareketler'!$D:$D,'Hareketler'!$B:$B,$A397,'Hareketler'!$C:$C,"İade"))</f>
        <v/>
      </c>
      <c r="G397" s="5" t="str">
        <f>IF($A397="","",SUMIFS('Hareketler'!$D:$D,'Hareketler'!$B:$B,$A397,'Hareketler'!$C:$C,"Çıkış"))</f>
        <v/>
      </c>
      <c r="H397" s="5" t="str">
        <f>IF($A397="","",N(E397)+F397-G397)</f>
        <v/>
      </c>
      <c r="I397" s="4"/>
      <c r="J397" s="5" t="str">
        <f>IF($A397="","",IF(H397&lt;=0,"Stokta yok",IF(AND(I397&lt;&gt;"",H397&lt;=I397),"Sipariş ver","Yeterli")))</f>
        <v/>
      </c>
      <c r="K397" s="9"/>
      <c r="L397" s="10" t="str">
        <f>IF(OR($A397="",K397=""),"",H397*K397)</f>
        <v/>
      </c>
    </row>
    <row r="398" spans="1:12">
      <c r="A398" s="4"/>
      <c r="B398" s="4"/>
      <c r="C398" s="4"/>
      <c r="D398" s="4"/>
      <c r="E398" s="4"/>
      <c r="F398" s="5" t="str">
        <f>IF($A398="","",SUMIFS('Hareketler'!$D:$D,'Hareketler'!$B:$B,$A398,'Hareketler'!$C:$C,"Giriş")+SUMIFS('Hareketler'!$D:$D,'Hareketler'!$B:$B,$A398,'Hareketler'!$C:$C,"İade"))</f>
        <v/>
      </c>
      <c r="G398" s="5" t="str">
        <f>IF($A398="","",SUMIFS('Hareketler'!$D:$D,'Hareketler'!$B:$B,$A398,'Hareketler'!$C:$C,"Çıkış"))</f>
        <v/>
      </c>
      <c r="H398" s="5" t="str">
        <f>IF($A398="","",N(E398)+F398-G398)</f>
        <v/>
      </c>
      <c r="I398" s="4"/>
      <c r="J398" s="5" t="str">
        <f>IF($A398="","",IF(H398&lt;=0,"Stokta yok",IF(AND(I398&lt;&gt;"",H398&lt;=I398),"Sipariş ver","Yeterli")))</f>
        <v/>
      </c>
      <c r="K398" s="9"/>
      <c r="L398" s="10" t="str">
        <f>IF(OR($A398="",K398=""),"",H398*K398)</f>
        <v/>
      </c>
    </row>
    <row r="399" spans="1:12">
      <c r="A399" s="4"/>
      <c r="B399" s="4"/>
      <c r="C399" s="4"/>
      <c r="D399" s="4"/>
      <c r="E399" s="4"/>
      <c r="F399" s="5" t="str">
        <f>IF($A399="","",SUMIFS('Hareketler'!$D:$D,'Hareketler'!$B:$B,$A399,'Hareketler'!$C:$C,"Giriş")+SUMIFS('Hareketler'!$D:$D,'Hareketler'!$B:$B,$A399,'Hareketler'!$C:$C,"İade"))</f>
        <v/>
      </c>
      <c r="G399" s="5" t="str">
        <f>IF($A399="","",SUMIFS('Hareketler'!$D:$D,'Hareketler'!$B:$B,$A399,'Hareketler'!$C:$C,"Çıkış"))</f>
        <v/>
      </c>
      <c r="H399" s="5" t="str">
        <f>IF($A399="","",N(E399)+F399-G399)</f>
        <v/>
      </c>
      <c r="I399" s="4"/>
      <c r="J399" s="5" t="str">
        <f>IF($A399="","",IF(H399&lt;=0,"Stokta yok",IF(AND(I399&lt;&gt;"",H399&lt;=I399),"Sipariş ver","Yeterli")))</f>
        <v/>
      </c>
      <c r="K399" s="9"/>
      <c r="L399" s="10" t="str">
        <f>IF(OR($A399="",K399=""),"",H399*K399)</f>
        <v/>
      </c>
    </row>
    <row r="400" spans="1:12">
      <c r="A400" s="4"/>
      <c r="B400" s="4"/>
      <c r="C400" s="4"/>
      <c r="D400" s="4"/>
      <c r="E400" s="4"/>
      <c r="F400" s="5" t="str">
        <f>IF($A400="","",SUMIFS('Hareketler'!$D:$D,'Hareketler'!$B:$B,$A400,'Hareketler'!$C:$C,"Giriş")+SUMIFS('Hareketler'!$D:$D,'Hareketler'!$B:$B,$A400,'Hareketler'!$C:$C,"İade"))</f>
        <v/>
      </c>
      <c r="G400" s="5" t="str">
        <f>IF($A400="","",SUMIFS('Hareketler'!$D:$D,'Hareketler'!$B:$B,$A400,'Hareketler'!$C:$C,"Çıkış"))</f>
        <v/>
      </c>
      <c r="H400" s="5" t="str">
        <f>IF($A400="","",N(E400)+F400-G400)</f>
        <v/>
      </c>
      <c r="I400" s="4"/>
      <c r="J400" s="5" t="str">
        <f>IF($A400="","",IF(H400&lt;=0,"Stokta yok",IF(AND(I400&lt;&gt;"",H400&lt;=I400),"Sipariş ver","Yeterli")))</f>
        <v/>
      </c>
      <c r="K400" s="9"/>
      <c r="L400" s="10" t="str">
        <f>IF(OR($A400="",K400=""),"",H400*K400)</f>
        <v/>
      </c>
    </row>
    <row r="401" spans="1:12">
      <c r="A401" s="4"/>
      <c r="B401" s="4"/>
      <c r="C401" s="4"/>
      <c r="D401" s="4"/>
      <c r="E401" s="4"/>
      <c r="F401" s="5" t="str">
        <f>IF($A401="","",SUMIFS('Hareketler'!$D:$D,'Hareketler'!$B:$B,$A401,'Hareketler'!$C:$C,"Giriş")+SUMIFS('Hareketler'!$D:$D,'Hareketler'!$B:$B,$A401,'Hareketler'!$C:$C,"İade"))</f>
        <v/>
      </c>
      <c r="G401" s="5" t="str">
        <f>IF($A401="","",SUMIFS('Hareketler'!$D:$D,'Hareketler'!$B:$B,$A401,'Hareketler'!$C:$C,"Çıkış"))</f>
        <v/>
      </c>
      <c r="H401" s="5" t="str">
        <f>IF($A401="","",N(E401)+F401-G401)</f>
        <v/>
      </c>
      <c r="I401" s="4"/>
      <c r="J401" s="5" t="str">
        <f>IF($A401="","",IF(H401&lt;=0,"Stokta yok",IF(AND(I401&lt;&gt;"",H401&lt;=I401),"Sipariş ver","Yeterli")))</f>
        <v/>
      </c>
      <c r="K401" s="9"/>
      <c r="L401" s="10" t="str">
        <f>IF(OR($A401="",K401=""),"",H401*K401)</f>
        <v/>
      </c>
    </row>
    <row r="402" spans="1:12">
      <c r="A402" s="4"/>
      <c r="B402" s="4"/>
      <c r="C402" s="4"/>
      <c r="D402" s="4"/>
      <c r="E402" s="4"/>
      <c r="F402" s="5" t="str">
        <f>IF($A402="","",SUMIFS('Hareketler'!$D:$D,'Hareketler'!$B:$B,$A402,'Hareketler'!$C:$C,"Giriş")+SUMIFS('Hareketler'!$D:$D,'Hareketler'!$B:$B,$A402,'Hareketler'!$C:$C,"İade"))</f>
        <v/>
      </c>
      <c r="G402" s="5" t="str">
        <f>IF($A402="","",SUMIFS('Hareketler'!$D:$D,'Hareketler'!$B:$B,$A402,'Hareketler'!$C:$C,"Çıkış"))</f>
        <v/>
      </c>
      <c r="H402" s="5" t="str">
        <f>IF($A402="","",N(E402)+F402-G402)</f>
        <v/>
      </c>
      <c r="I402" s="4"/>
      <c r="J402" s="5" t="str">
        <f>IF($A402="","",IF(H402&lt;=0,"Stokta yok",IF(AND(I402&lt;&gt;"",H402&lt;=I402),"Sipariş ver","Yeterli")))</f>
        <v/>
      </c>
      <c r="K402" s="9"/>
      <c r="L402" s="10" t="str">
        <f>IF(OR($A402="",K402=""),"",H402*K402)</f>
        <v/>
      </c>
    </row>
    <row r="403" spans="1:12">
      <c r="A403" s="4"/>
      <c r="B403" s="4"/>
      <c r="C403" s="4"/>
      <c r="D403" s="4"/>
      <c r="E403" s="4"/>
      <c r="F403" s="5" t="str">
        <f>IF($A403="","",SUMIFS('Hareketler'!$D:$D,'Hareketler'!$B:$B,$A403,'Hareketler'!$C:$C,"Giriş")+SUMIFS('Hareketler'!$D:$D,'Hareketler'!$B:$B,$A403,'Hareketler'!$C:$C,"İade"))</f>
        <v/>
      </c>
      <c r="G403" s="5" t="str">
        <f>IF($A403="","",SUMIFS('Hareketler'!$D:$D,'Hareketler'!$B:$B,$A403,'Hareketler'!$C:$C,"Çıkış"))</f>
        <v/>
      </c>
      <c r="H403" s="5" t="str">
        <f>IF($A403="","",N(E403)+F403-G403)</f>
        <v/>
      </c>
      <c r="I403" s="4"/>
      <c r="J403" s="5" t="str">
        <f>IF($A403="","",IF(H403&lt;=0,"Stokta yok",IF(AND(I403&lt;&gt;"",H403&lt;=I403),"Sipariş ver","Yeterli")))</f>
        <v/>
      </c>
      <c r="K403" s="9"/>
      <c r="L403" s="10" t="str">
        <f>IF(OR($A403="",K403=""),"",H403*K403)</f>
        <v/>
      </c>
    </row>
    <row r="404" spans="1:12">
      <c r="A404" s="4"/>
      <c r="B404" s="4"/>
      <c r="C404" s="4"/>
      <c r="D404" s="4"/>
      <c r="E404" s="4"/>
      <c r="F404" s="5" t="str">
        <f>IF($A404="","",SUMIFS('Hareketler'!$D:$D,'Hareketler'!$B:$B,$A404,'Hareketler'!$C:$C,"Giriş")+SUMIFS('Hareketler'!$D:$D,'Hareketler'!$B:$B,$A404,'Hareketler'!$C:$C,"İade"))</f>
        <v/>
      </c>
      <c r="G404" s="5" t="str">
        <f>IF($A404="","",SUMIFS('Hareketler'!$D:$D,'Hareketler'!$B:$B,$A404,'Hareketler'!$C:$C,"Çıkış"))</f>
        <v/>
      </c>
      <c r="H404" s="5" t="str">
        <f>IF($A404="","",N(E404)+F404-G404)</f>
        <v/>
      </c>
      <c r="I404" s="4"/>
      <c r="J404" s="5" t="str">
        <f>IF($A404="","",IF(H404&lt;=0,"Stokta yok",IF(AND(I404&lt;&gt;"",H404&lt;=I404),"Sipariş ver","Yeterli")))</f>
        <v/>
      </c>
      <c r="K404" s="9"/>
      <c r="L404" s="10" t="str">
        <f>IF(OR($A404="",K404=""),"",H404*K404)</f>
        <v/>
      </c>
    </row>
    <row r="405" spans="1:12">
      <c r="A405" s="4"/>
      <c r="B405" s="4"/>
      <c r="C405" s="4"/>
      <c r="D405" s="4"/>
      <c r="E405" s="4"/>
      <c r="F405" s="5" t="str">
        <f>IF($A405="","",SUMIFS('Hareketler'!$D:$D,'Hareketler'!$B:$B,$A405,'Hareketler'!$C:$C,"Giriş")+SUMIFS('Hareketler'!$D:$D,'Hareketler'!$B:$B,$A405,'Hareketler'!$C:$C,"İade"))</f>
        <v/>
      </c>
      <c r="G405" s="5" t="str">
        <f>IF($A405="","",SUMIFS('Hareketler'!$D:$D,'Hareketler'!$B:$B,$A405,'Hareketler'!$C:$C,"Çıkış"))</f>
        <v/>
      </c>
      <c r="H405" s="5" t="str">
        <f>IF($A405="","",N(E405)+F405-G405)</f>
        <v/>
      </c>
      <c r="I405" s="4"/>
      <c r="J405" s="5" t="str">
        <f>IF($A405="","",IF(H405&lt;=0,"Stokta yok",IF(AND(I405&lt;&gt;"",H405&lt;=I405),"Sipariş ver","Yeterli")))</f>
        <v/>
      </c>
      <c r="K405" s="9"/>
      <c r="L405" s="10" t="str">
        <f>IF(OR($A405="",K405=""),"",H405*K405)</f>
        <v/>
      </c>
    </row>
    <row r="406" spans="1:12">
      <c r="A406" s="4"/>
      <c r="B406" s="4"/>
      <c r="C406" s="4"/>
      <c r="D406" s="4"/>
      <c r="E406" s="4"/>
      <c r="F406" s="5" t="str">
        <f>IF($A406="","",SUMIFS('Hareketler'!$D:$D,'Hareketler'!$B:$B,$A406,'Hareketler'!$C:$C,"Giriş")+SUMIFS('Hareketler'!$D:$D,'Hareketler'!$B:$B,$A406,'Hareketler'!$C:$C,"İade"))</f>
        <v/>
      </c>
      <c r="G406" s="5" t="str">
        <f>IF($A406="","",SUMIFS('Hareketler'!$D:$D,'Hareketler'!$B:$B,$A406,'Hareketler'!$C:$C,"Çıkış"))</f>
        <v/>
      </c>
      <c r="H406" s="5" t="str">
        <f>IF($A406="","",N(E406)+F406-G406)</f>
        <v/>
      </c>
      <c r="I406" s="4"/>
      <c r="J406" s="5" t="str">
        <f>IF($A406="","",IF(H406&lt;=0,"Stokta yok",IF(AND(I406&lt;&gt;"",H406&lt;=I406),"Sipariş ver","Yeterli")))</f>
        <v/>
      </c>
      <c r="K406" s="9"/>
      <c r="L406" s="10" t="str">
        <f>IF(OR($A406="",K406=""),"",H406*K406)</f>
        <v/>
      </c>
    </row>
    <row r="407" spans="1:12">
      <c r="A407" s="4"/>
      <c r="B407" s="4"/>
      <c r="C407" s="4"/>
      <c r="D407" s="4"/>
      <c r="E407" s="4"/>
      <c r="F407" s="5" t="str">
        <f>IF($A407="","",SUMIFS('Hareketler'!$D:$D,'Hareketler'!$B:$B,$A407,'Hareketler'!$C:$C,"Giriş")+SUMIFS('Hareketler'!$D:$D,'Hareketler'!$B:$B,$A407,'Hareketler'!$C:$C,"İade"))</f>
        <v/>
      </c>
      <c r="G407" s="5" t="str">
        <f>IF($A407="","",SUMIFS('Hareketler'!$D:$D,'Hareketler'!$B:$B,$A407,'Hareketler'!$C:$C,"Çıkış"))</f>
        <v/>
      </c>
      <c r="H407" s="5" t="str">
        <f>IF($A407="","",N(E407)+F407-G407)</f>
        <v/>
      </c>
      <c r="I407" s="4"/>
      <c r="J407" s="5" t="str">
        <f>IF($A407="","",IF(H407&lt;=0,"Stokta yok",IF(AND(I407&lt;&gt;"",H407&lt;=I407),"Sipariş ver","Yeterli")))</f>
        <v/>
      </c>
      <c r="K407" s="9"/>
      <c r="L407" s="10" t="str">
        <f>IF(OR($A407="",K407=""),"",H407*K407)</f>
        <v/>
      </c>
    </row>
    <row r="408" spans="1:12">
      <c r="A408" s="4"/>
      <c r="B408" s="4"/>
      <c r="C408" s="4"/>
      <c r="D408" s="4"/>
      <c r="E408" s="4"/>
      <c r="F408" s="5" t="str">
        <f>IF($A408="","",SUMIFS('Hareketler'!$D:$D,'Hareketler'!$B:$B,$A408,'Hareketler'!$C:$C,"Giriş")+SUMIFS('Hareketler'!$D:$D,'Hareketler'!$B:$B,$A408,'Hareketler'!$C:$C,"İade"))</f>
        <v/>
      </c>
      <c r="G408" s="5" t="str">
        <f>IF($A408="","",SUMIFS('Hareketler'!$D:$D,'Hareketler'!$B:$B,$A408,'Hareketler'!$C:$C,"Çıkış"))</f>
        <v/>
      </c>
      <c r="H408" s="5" t="str">
        <f>IF($A408="","",N(E408)+F408-G408)</f>
        <v/>
      </c>
      <c r="I408" s="4"/>
      <c r="J408" s="5" t="str">
        <f>IF($A408="","",IF(H408&lt;=0,"Stokta yok",IF(AND(I408&lt;&gt;"",H408&lt;=I408),"Sipariş ver","Yeterli")))</f>
        <v/>
      </c>
      <c r="K408" s="9"/>
      <c r="L408" s="10" t="str">
        <f>IF(OR($A408="",K408=""),"",H408*K408)</f>
        <v/>
      </c>
    </row>
    <row r="409" spans="1:12">
      <c r="A409" s="4"/>
      <c r="B409" s="4"/>
      <c r="C409" s="4"/>
      <c r="D409" s="4"/>
      <c r="E409" s="4"/>
      <c r="F409" s="5" t="str">
        <f>IF($A409="","",SUMIFS('Hareketler'!$D:$D,'Hareketler'!$B:$B,$A409,'Hareketler'!$C:$C,"Giriş")+SUMIFS('Hareketler'!$D:$D,'Hareketler'!$B:$B,$A409,'Hareketler'!$C:$C,"İade"))</f>
        <v/>
      </c>
      <c r="G409" s="5" t="str">
        <f>IF($A409="","",SUMIFS('Hareketler'!$D:$D,'Hareketler'!$B:$B,$A409,'Hareketler'!$C:$C,"Çıkış"))</f>
        <v/>
      </c>
      <c r="H409" s="5" t="str">
        <f>IF($A409="","",N(E409)+F409-G409)</f>
        <v/>
      </c>
      <c r="I409" s="4"/>
      <c r="J409" s="5" t="str">
        <f>IF($A409="","",IF(H409&lt;=0,"Stokta yok",IF(AND(I409&lt;&gt;"",H409&lt;=I409),"Sipariş ver","Yeterli")))</f>
        <v/>
      </c>
      <c r="K409" s="9"/>
      <c r="L409" s="10" t="str">
        <f>IF(OR($A409="",K409=""),"",H409*K409)</f>
        <v/>
      </c>
    </row>
    <row r="410" spans="1:12">
      <c r="A410" s="4"/>
      <c r="B410" s="4"/>
      <c r="C410" s="4"/>
      <c r="D410" s="4"/>
      <c r="E410" s="4"/>
      <c r="F410" s="5" t="str">
        <f>IF($A410="","",SUMIFS('Hareketler'!$D:$D,'Hareketler'!$B:$B,$A410,'Hareketler'!$C:$C,"Giriş")+SUMIFS('Hareketler'!$D:$D,'Hareketler'!$B:$B,$A410,'Hareketler'!$C:$C,"İade"))</f>
        <v/>
      </c>
      <c r="G410" s="5" t="str">
        <f>IF($A410="","",SUMIFS('Hareketler'!$D:$D,'Hareketler'!$B:$B,$A410,'Hareketler'!$C:$C,"Çıkış"))</f>
        <v/>
      </c>
      <c r="H410" s="5" t="str">
        <f>IF($A410="","",N(E410)+F410-G410)</f>
        <v/>
      </c>
      <c r="I410" s="4"/>
      <c r="J410" s="5" t="str">
        <f>IF($A410="","",IF(H410&lt;=0,"Stokta yok",IF(AND(I410&lt;&gt;"",H410&lt;=I410),"Sipariş ver","Yeterli")))</f>
        <v/>
      </c>
      <c r="K410" s="9"/>
      <c r="L410" s="10" t="str">
        <f>IF(OR($A410="",K410=""),"",H410*K410)</f>
        <v/>
      </c>
    </row>
    <row r="411" spans="1:12">
      <c r="A411" s="4"/>
      <c r="B411" s="4"/>
      <c r="C411" s="4"/>
      <c r="D411" s="4"/>
      <c r="E411" s="4"/>
      <c r="F411" s="5" t="str">
        <f>IF($A411="","",SUMIFS('Hareketler'!$D:$D,'Hareketler'!$B:$B,$A411,'Hareketler'!$C:$C,"Giriş")+SUMIFS('Hareketler'!$D:$D,'Hareketler'!$B:$B,$A411,'Hareketler'!$C:$C,"İade"))</f>
        <v/>
      </c>
      <c r="G411" s="5" t="str">
        <f>IF($A411="","",SUMIFS('Hareketler'!$D:$D,'Hareketler'!$B:$B,$A411,'Hareketler'!$C:$C,"Çıkış"))</f>
        <v/>
      </c>
      <c r="H411" s="5" t="str">
        <f>IF($A411="","",N(E411)+F411-G411)</f>
        <v/>
      </c>
      <c r="I411" s="4"/>
      <c r="J411" s="5" t="str">
        <f>IF($A411="","",IF(H411&lt;=0,"Stokta yok",IF(AND(I411&lt;&gt;"",H411&lt;=I411),"Sipariş ver","Yeterli")))</f>
        <v/>
      </c>
      <c r="K411" s="9"/>
      <c r="L411" s="10" t="str">
        <f>IF(OR($A411="",K411=""),"",H411*K411)</f>
        <v/>
      </c>
    </row>
    <row r="412" spans="1:12">
      <c r="A412" s="4"/>
      <c r="B412" s="4"/>
      <c r="C412" s="4"/>
      <c r="D412" s="4"/>
      <c r="E412" s="4"/>
      <c r="F412" s="5" t="str">
        <f>IF($A412="","",SUMIFS('Hareketler'!$D:$D,'Hareketler'!$B:$B,$A412,'Hareketler'!$C:$C,"Giriş")+SUMIFS('Hareketler'!$D:$D,'Hareketler'!$B:$B,$A412,'Hareketler'!$C:$C,"İade"))</f>
        <v/>
      </c>
      <c r="G412" s="5" t="str">
        <f>IF($A412="","",SUMIFS('Hareketler'!$D:$D,'Hareketler'!$B:$B,$A412,'Hareketler'!$C:$C,"Çıkış"))</f>
        <v/>
      </c>
      <c r="H412" s="5" t="str">
        <f>IF($A412="","",N(E412)+F412-G412)</f>
        <v/>
      </c>
      <c r="I412" s="4"/>
      <c r="J412" s="5" t="str">
        <f>IF($A412="","",IF(H412&lt;=0,"Stokta yok",IF(AND(I412&lt;&gt;"",H412&lt;=I412),"Sipariş ver","Yeterli")))</f>
        <v/>
      </c>
      <c r="K412" s="9"/>
      <c r="L412" s="10" t="str">
        <f>IF(OR($A412="",K412=""),"",H412*K412)</f>
        <v/>
      </c>
    </row>
    <row r="413" spans="1:12">
      <c r="A413" s="4"/>
      <c r="B413" s="4"/>
      <c r="C413" s="4"/>
      <c r="D413" s="4"/>
      <c r="E413" s="4"/>
      <c r="F413" s="5" t="str">
        <f>IF($A413="","",SUMIFS('Hareketler'!$D:$D,'Hareketler'!$B:$B,$A413,'Hareketler'!$C:$C,"Giriş")+SUMIFS('Hareketler'!$D:$D,'Hareketler'!$B:$B,$A413,'Hareketler'!$C:$C,"İade"))</f>
        <v/>
      </c>
      <c r="G413" s="5" t="str">
        <f>IF($A413="","",SUMIFS('Hareketler'!$D:$D,'Hareketler'!$B:$B,$A413,'Hareketler'!$C:$C,"Çıkış"))</f>
        <v/>
      </c>
      <c r="H413" s="5" t="str">
        <f>IF($A413="","",N(E413)+F413-G413)</f>
        <v/>
      </c>
      <c r="I413" s="4"/>
      <c r="J413" s="5" t="str">
        <f>IF($A413="","",IF(H413&lt;=0,"Stokta yok",IF(AND(I413&lt;&gt;"",H413&lt;=I413),"Sipariş ver","Yeterli")))</f>
        <v/>
      </c>
      <c r="K413" s="9"/>
      <c r="L413" s="10" t="str">
        <f>IF(OR($A413="",K413=""),"",H413*K413)</f>
        <v/>
      </c>
    </row>
    <row r="414" spans="1:12">
      <c r="A414" s="4"/>
      <c r="B414" s="4"/>
      <c r="C414" s="4"/>
      <c r="D414" s="4"/>
      <c r="E414" s="4"/>
      <c r="F414" s="5" t="str">
        <f>IF($A414="","",SUMIFS('Hareketler'!$D:$D,'Hareketler'!$B:$B,$A414,'Hareketler'!$C:$C,"Giriş")+SUMIFS('Hareketler'!$D:$D,'Hareketler'!$B:$B,$A414,'Hareketler'!$C:$C,"İade"))</f>
        <v/>
      </c>
      <c r="G414" s="5" t="str">
        <f>IF($A414="","",SUMIFS('Hareketler'!$D:$D,'Hareketler'!$B:$B,$A414,'Hareketler'!$C:$C,"Çıkış"))</f>
        <v/>
      </c>
      <c r="H414" s="5" t="str">
        <f>IF($A414="","",N(E414)+F414-G414)</f>
        <v/>
      </c>
      <c r="I414" s="4"/>
      <c r="J414" s="5" t="str">
        <f>IF($A414="","",IF(H414&lt;=0,"Stokta yok",IF(AND(I414&lt;&gt;"",H414&lt;=I414),"Sipariş ver","Yeterli")))</f>
        <v/>
      </c>
      <c r="K414" s="9"/>
      <c r="L414" s="10" t="str">
        <f>IF(OR($A414="",K414=""),"",H414*K414)</f>
        <v/>
      </c>
    </row>
    <row r="415" spans="1:12">
      <c r="A415" s="4"/>
      <c r="B415" s="4"/>
      <c r="C415" s="4"/>
      <c r="D415" s="4"/>
      <c r="E415" s="4"/>
      <c r="F415" s="5" t="str">
        <f>IF($A415="","",SUMIFS('Hareketler'!$D:$D,'Hareketler'!$B:$B,$A415,'Hareketler'!$C:$C,"Giriş")+SUMIFS('Hareketler'!$D:$D,'Hareketler'!$B:$B,$A415,'Hareketler'!$C:$C,"İade"))</f>
        <v/>
      </c>
      <c r="G415" s="5" t="str">
        <f>IF($A415="","",SUMIFS('Hareketler'!$D:$D,'Hareketler'!$B:$B,$A415,'Hareketler'!$C:$C,"Çıkış"))</f>
        <v/>
      </c>
      <c r="H415" s="5" t="str">
        <f>IF($A415="","",N(E415)+F415-G415)</f>
        <v/>
      </c>
      <c r="I415" s="4"/>
      <c r="J415" s="5" t="str">
        <f>IF($A415="","",IF(H415&lt;=0,"Stokta yok",IF(AND(I415&lt;&gt;"",H415&lt;=I415),"Sipariş ver","Yeterli")))</f>
        <v/>
      </c>
      <c r="K415" s="9"/>
      <c r="L415" s="10" t="str">
        <f>IF(OR($A415="",K415=""),"",H415*K415)</f>
        <v/>
      </c>
    </row>
    <row r="416" spans="1:12">
      <c r="A416" s="4"/>
      <c r="B416" s="4"/>
      <c r="C416" s="4"/>
      <c r="D416" s="4"/>
      <c r="E416" s="4"/>
      <c r="F416" s="5" t="str">
        <f>IF($A416="","",SUMIFS('Hareketler'!$D:$D,'Hareketler'!$B:$B,$A416,'Hareketler'!$C:$C,"Giriş")+SUMIFS('Hareketler'!$D:$D,'Hareketler'!$B:$B,$A416,'Hareketler'!$C:$C,"İade"))</f>
        <v/>
      </c>
      <c r="G416" s="5" t="str">
        <f>IF($A416="","",SUMIFS('Hareketler'!$D:$D,'Hareketler'!$B:$B,$A416,'Hareketler'!$C:$C,"Çıkış"))</f>
        <v/>
      </c>
      <c r="H416" s="5" t="str">
        <f>IF($A416="","",N(E416)+F416-G416)</f>
        <v/>
      </c>
      <c r="I416" s="4"/>
      <c r="J416" s="5" t="str">
        <f>IF($A416="","",IF(H416&lt;=0,"Stokta yok",IF(AND(I416&lt;&gt;"",H416&lt;=I416),"Sipariş ver","Yeterli")))</f>
        <v/>
      </c>
      <c r="K416" s="9"/>
      <c r="L416" s="10" t="str">
        <f>IF(OR($A416="",K416=""),"",H416*K416)</f>
        <v/>
      </c>
    </row>
    <row r="417" spans="1:12">
      <c r="A417" s="4"/>
      <c r="B417" s="4"/>
      <c r="C417" s="4"/>
      <c r="D417" s="4"/>
      <c r="E417" s="4"/>
      <c r="F417" s="5" t="str">
        <f>IF($A417="","",SUMIFS('Hareketler'!$D:$D,'Hareketler'!$B:$B,$A417,'Hareketler'!$C:$C,"Giriş")+SUMIFS('Hareketler'!$D:$D,'Hareketler'!$B:$B,$A417,'Hareketler'!$C:$C,"İade"))</f>
        <v/>
      </c>
      <c r="G417" s="5" t="str">
        <f>IF($A417="","",SUMIFS('Hareketler'!$D:$D,'Hareketler'!$B:$B,$A417,'Hareketler'!$C:$C,"Çıkış"))</f>
        <v/>
      </c>
      <c r="H417" s="5" t="str">
        <f>IF($A417="","",N(E417)+F417-G417)</f>
        <v/>
      </c>
      <c r="I417" s="4"/>
      <c r="J417" s="5" t="str">
        <f>IF($A417="","",IF(H417&lt;=0,"Stokta yok",IF(AND(I417&lt;&gt;"",H417&lt;=I417),"Sipariş ver","Yeterli")))</f>
        <v/>
      </c>
      <c r="K417" s="9"/>
      <c r="L417" s="10" t="str">
        <f>IF(OR($A417="",K417=""),"",H417*K417)</f>
        <v/>
      </c>
    </row>
    <row r="418" spans="1:12">
      <c r="A418" s="4"/>
      <c r="B418" s="4"/>
      <c r="C418" s="4"/>
      <c r="D418" s="4"/>
      <c r="E418" s="4"/>
      <c r="F418" s="5" t="str">
        <f>IF($A418="","",SUMIFS('Hareketler'!$D:$D,'Hareketler'!$B:$B,$A418,'Hareketler'!$C:$C,"Giriş")+SUMIFS('Hareketler'!$D:$D,'Hareketler'!$B:$B,$A418,'Hareketler'!$C:$C,"İade"))</f>
        <v/>
      </c>
      <c r="G418" s="5" t="str">
        <f>IF($A418="","",SUMIFS('Hareketler'!$D:$D,'Hareketler'!$B:$B,$A418,'Hareketler'!$C:$C,"Çıkış"))</f>
        <v/>
      </c>
      <c r="H418" s="5" t="str">
        <f>IF($A418="","",N(E418)+F418-G418)</f>
        <v/>
      </c>
      <c r="I418" s="4"/>
      <c r="J418" s="5" t="str">
        <f>IF($A418="","",IF(H418&lt;=0,"Stokta yok",IF(AND(I418&lt;&gt;"",H418&lt;=I418),"Sipariş ver","Yeterli")))</f>
        <v/>
      </c>
      <c r="K418" s="9"/>
      <c r="L418" s="10" t="str">
        <f>IF(OR($A418="",K418=""),"",H418*K418)</f>
        <v/>
      </c>
    </row>
    <row r="419" spans="1:12">
      <c r="A419" s="4"/>
      <c r="B419" s="4"/>
      <c r="C419" s="4"/>
      <c r="D419" s="4"/>
      <c r="E419" s="4"/>
      <c r="F419" s="5" t="str">
        <f>IF($A419="","",SUMIFS('Hareketler'!$D:$D,'Hareketler'!$B:$B,$A419,'Hareketler'!$C:$C,"Giriş")+SUMIFS('Hareketler'!$D:$D,'Hareketler'!$B:$B,$A419,'Hareketler'!$C:$C,"İade"))</f>
        <v/>
      </c>
      <c r="G419" s="5" t="str">
        <f>IF($A419="","",SUMIFS('Hareketler'!$D:$D,'Hareketler'!$B:$B,$A419,'Hareketler'!$C:$C,"Çıkış"))</f>
        <v/>
      </c>
      <c r="H419" s="5" t="str">
        <f>IF($A419="","",N(E419)+F419-G419)</f>
        <v/>
      </c>
      <c r="I419" s="4"/>
      <c r="J419" s="5" t="str">
        <f>IF($A419="","",IF(H419&lt;=0,"Stokta yok",IF(AND(I419&lt;&gt;"",H419&lt;=I419),"Sipariş ver","Yeterli")))</f>
        <v/>
      </c>
      <c r="K419" s="9"/>
      <c r="L419" s="10" t="str">
        <f>IF(OR($A419="",K419=""),"",H419*K419)</f>
        <v/>
      </c>
    </row>
    <row r="420" spans="1:12">
      <c r="A420" s="4"/>
      <c r="B420" s="4"/>
      <c r="C420" s="4"/>
      <c r="D420" s="4"/>
      <c r="E420" s="4"/>
      <c r="F420" s="5" t="str">
        <f>IF($A420="","",SUMIFS('Hareketler'!$D:$D,'Hareketler'!$B:$B,$A420,'Hareketler'!$C:$C,"Giriş")+SUMIFS('Hareketler'!$D:$D,'Hareketler'!$B:$B,$A420,'Hareketler'!$C:$C,"İade"))</f>
        <v/>
      </c>
      <c r="G420" s="5" t="str">
        <f>IF($A420="","",SUMIFS('Hareketler'!$D:$D,'Hareketler'!$B:$B,$A420,'Hareketler'!$C:$C,"Çıkış"))</f>
        <v/>
      </c>
      <c r="H420" s="5" t="str">
        <f>IF($A420="","",N(E420)+F420-G420)</f>
        <v/>
      </c>
      <c r="I420" s="4"/>
      <c r="J420" s="5" t="str">
        <f>IF($A420="","",IF(H420&lt;=0,"Stokta yok",IF(AND(I420&lt;&gt;"",H420&lt;=I420),"Sipariş ver","Yeterli")))</f>
        <v/>
      </c>
      <c r="K420" s="9"/>
      <c r="L420" s="10" t="str">
        <f>IF(OR($A420="",K420=""),"",H420*K420)</f>
        <v/>
      </c>
    </row>
    <row r="421" spans="1:12">
      <c r="A421" s="4"/>
      <c r="B421" s="4"/>
      <c r="C421" s="4"/>
      <c r="D421" s="4"/>
      <c r="E421" s="4"/>
      <c r="F421" s="5" t="str">
        <f>IF($A421="","",SUMIFS('Hareketler'!$D:$D,'Hareketler'!$B:$B,$A421,'Hareketler'!$C:$C,"Giriş")+SUMIFS('Hareketler'!$D:$D,'Hareketler'!$B:$B,$A421,'Hareketler'!$C:$C,"İade"))</f>
        <v/>
      </c>
      <c r="G421" s="5" t="str">
        <f>IF($A421="","",SUMIFS('Hareketler'!$D:$D,'Hareketler'!$B:$B,$A421,'Hareketler'!$C:$C,"Çıkış"))</f>
        <v/>
      </c>
      <c r="H421" s="5" t="str">
        <f>IF($A421="","",N(E421)+F421-G421)</f>
        <v/>
      </c>
      <c r="I421" s="4"/>
      <c r="J421" s="5" t="str">
        <f>IF($A421="","",IF(H421&lt;=0,"Stokta yok",IF(AND(I421&lt;&gt;"",H421&lt;=I421),"Sipariş ver","Yeterli")))</f>
        <v/>
      </c>
      <c r="K421" s="9"/>
      <c r="L421" s="10" t="str">
        <f>IF(OR($A421="",K421=""),"",H421*K421)</f>
        <v/>
      </c>
    </row>
    <row r="422" spans="1:12">
      <c r="A422" s="4"/>
      <c r="B422" s="4"/>
      <c r="C422" s="4"/>
      <c r="D422" s="4"/>
      <c r="E422" s="4"/>
      <c r="F422" s="5" t="str">
        <f>IF($A422="","",SUMIFS('Hareketler'!$D:$D,'Hareketler'!$B:$B,$A422,'Hareketler'!$C:$C,"Giriş")+SUMIFS('Hareketler'!$D:$D,'Hareketler'!$B:$B,$A422,'Hareketler'!$C:$C,"İade"))</f>
        <v/>
      </c>
      <c r="G422" s="5" t="str">
        <f>IF($A422="","",SUMIFS('Hareketler'!$D:$D,'Hareketler'!$B:$B,$A422,'Hareketler'!$C:$C,"Çıkış"))</f>
        <v/>
      </c>
      <c r="H422" s="5" t="str">
        <f>IF($A422="","",N(E422)+F422-G422)</f>
        <v/>
      </c>
      <c r="I422" s="4"/>
      <c r="J422" s="5" t="str">
        <f>IF($A422="","",IF(H422&lt;=0,"Stokta yok",IF(AND(I422&lt;&gt;"",H422&lt;=I422),"Sipariş ver","Yeterli")))</f>
        <v/>
      </c>
      <c r="K422" s="9"/>
      <c r="L422" s="10" t="str">
        <f>IF(OR($A422="",K422=""),"",H422*K422)</f>
        <v/>
      </c>
    </row>
    <row r="423" spans="1:12">
      <c r="A423" s="4"/>
      <c r="B423" s="4"/>
      <c r="C423" s="4"/>
      <c r="D423" s="4"/>
      <c r="E423" s="4"/>
      <c r="F423" s="5" t="str">
        <f>IF($A423="","",SUMIFS('Hareketler'!$D:$D,'Hareketler'!$B:$B,$A423,'Hareketler'!$C:$C,"Giriş")+SUMIFS('Hareketler'!$D:$D,'Hareketler'!$B:$B,$A423,'Hareketler'!$C:$C,"İade"))</f>
        <v/>
      </c>
      <c r="G423" s="5" t="str">
        <f>IF($A423="","",SUMIFS('Hareketler'!$D:$D,'Hareketler'!$B:$B,$A423,'Hareketler'!$C:$C,"Çıkış"))</f>
        <v/>
      </c>
      <c r="H423" s="5" t="str">
        <f>IF($A423="","",N(E423)+F423-G423)</f>
        <v/>
      </c>
      <c r="I423" s="4"/>
      <c r="J423" s="5" t="str">
        <f>IF($A423="","",IF(H423&lt;=0,"Stokta yok",IF(AND(I423&lt;&gt;"",H423&lt;=I423),"Sipariş ver","Yeterli")))</f>
        <v/>
      </c>
      <c r="K423" s="9"/>
      <c r="L423" s="10" t="str">
        <f>IF(OR($A423="",K423=""),"",H423*K423)</f>
        <v/>
      </c>
    </row>
    <row r="424" spans="1:12">
      <c r="A424" s="4"/>
      <c r="B424" s="4"/>
      <c r="C424" s="4"/>
      <c r="D424" s="4"/>
      <c r="E424" s="4"/>
      <c r="F424" s="5" t="str">
        <f>IF($A424="","",SUMIFS('Hareketler'!$D:$D,'Hareketler'!$B:$B,$A424,'Hareketler'!$C:$C,"Giriş")+SUMIFS('Hareketler'!$D:$D,'Hareketler'!$B:$B,$A424,'Hareketler'!$C:$C,"İade"))</f>
        <v/>
      </c>
      <c r="G424" s="5" t="str">
        <f>IF($A424="","",SUMIFS('Hareketler'!$D:$D,'Hareketler'!$B:$B,$A424,'Hareketler'!$C:$C,"Çıkış"))</f>
        <v/>
      </c>
      <c r="H424" s="5" t="str">
        <f>IF($A424="","",N(E424)+F424-G424)</f>
        <v/>
      </c>
      <c r="I424" s="4"/>
      <c r="J424" s="5" t="str">
        <f>IF($A424="","",IF(H424&lt;=0,"Stokta yok",IF(AND(I424&lt;&gt;"",H424&lt;=I424),"Sipariş ver","Yeterli")))</f>
        <v/>
      </c>
      <c r="K424" s="9"/>
      <c r="L424" s="10" t="str">
        <f>IF(OR($A424="",K424=""),"",H424*K424)</f>
        <v/>
      </c>
    </row>
    <row r="425" spans="1:12">
      <c r="A425" s="4"/>
      <c r="B425" s="4"/>
      <c r="C425" s="4"/>
      <c r="D425" s="4"/>
      <c r="E425" s="4"/>
      <c r="F425" s="5" t="str">
        <f>IF($A425="","",SUMIFS('Hareketler'!$D:$D,'Hareketler'!$B:$B,$A425,'Hareketler'!$C:$C,"Giriş")+SUMIFS('Hareketler'!$D:$D,'Hareketler'!$B:$B,$A425,'Hareketler'!$C:$C,"İade"))</f>
        <v/>
      </c>
      <c r="G425" s="5" t="str">
        <f>IF($A425="","",SUMIFS('Hareketler'!$D:$D,'Hareketler'!$B:$B,$A425,'Hareketler'!$C:$C,"Çıkış"))</f>
        <v/>
      </c>
      <c r="H425" s="5" t="str">
        <f>IF($A425="","",N(E425)+F425-G425)</f>
        <v/>
      </c>
      <c r="I425" s="4"/>
      <c r="J425" s="5" t="str">
        <f>IF($A425="","",IF(H425&lt;=0,"Stokta yok",IF(AND(I425&lt;&gt;"",H425&lt;=I425),"Sipariş ver","Yeterli")))</f>
        <v/>
      </c>
      <c r="K425" s="9"/>
      <c r="L425" s="10" t="str">
        <f>IF(OR($A425="",K425=""),"",H425*K425)</f>
        <v/>
      </c>
    </row>
    <row r="426" spans="1:12">
      <c r="A426" s="4"/>
      <c r="B426" s="4"/>
      <c r="C426" s="4"/>
      <c r="D426" s="4"/>
      <c r="E426" s="4"/>
      <c r="F426" s="5" t="str">
        <f>IF($A426="","",SUMIFS('Hareketler'!$D:$D,'Hareketler'!$B:$B,$A426,'Hareketler'!$C:$C,"Giriş")+SUMIFS('Hareketler'!$D:$D,'Hareketler'!$B:$B,$A426,'Hareketler'!$C:$C,"İade"))</f>
        <v/>
      </c>
      <c r="G426" s="5" t="str">
        <f>IF($A426="","",SUMIFS('Hareketler'!$D:$D,'Hareketler'!$B:$B,$A426,'Hareketler'!$C:$C,"Çıkış"))</f>
        <v/>
      </c>
      <c r="H426" s="5" t="str">
        <f>IF($A426="","",N(E426)+F426-G426)</f>
        <v/>
      </c>
      <c r="I426" s="4"/>
      <c r="J426" s="5" t="str">
        <f>IF($A426="","",IF(H426&lt;=0,"Stokta yok",IF(AND(I426&lt;&gt;"",H426&lt;=I426),"Sipariş ver","Yeterli")))</f>
        <v/>
      </c>
      <c r="K426" s="9"/>
      <c r="L426" s="10" t="str">
        <f>IF(OR($A426="",K426=""),"",H426*K426)</f>
        <v/>
      </c>
    </row>
    <row r="427" spans="1:12">
      <c r="A427" s="4"/>
      <c r="B427" s="4"/>
      <c r="C427" s="4"/>
      <c r="D427" s="4"/>
      <c r="E427" s="4"/>
      <c r="F427" s="5" t="str">
        <f>IF($A427="","",SUMIFS('Hareketler'!$D:$D,'Hareketler'!$B:$B,$A427,'Hareketler'!$C:$C,"Giriş")+SUMIFS('Hareketler'!$D:$D,'Hareketler'!$B:$B,$A427,'Hareketler'!$C:$C,"İade"))</f>
        <v/>
      </c>
      <c r="G427" s="5" t="str">
        <f>IF($A427="","",SUMIFS('Hareketler'!$D:$D,'Hareketler'!$B:$B,$A427,'Hareketler'!$C:$C,"Çıkış"))</f>
        <v/>
      </c>
      <c r="H427" s="5" t="str">
        <f>IF($A427="","",N(E427)+F427-G427)</f>
        <v/>
      </c>
      <c r="I427" s="4"/>
      <c r="J427" s="5" t="str">
        <f>IF($A427="","",IF(H427&lt;=0,"Stokta yok",IF(AND(I427&lt;&gt;"",H427&lt;=I427),"Sipariş ver","Yeterli")))</f>
        <v/>
      </c>
      <c r="K427" s="9"/>
      <c r="L427" s="10" t="str">
        <f>IF(OR($A427="",K427=""),"",H427*K427)</f>
        <v/>
      </c>
    </row>
    <row r="428" spans="1:12">
      <c r="A428" s="4"/>
      <c r="B428" s="4"/>
      <c r="C428" s="4"/>
      <c r="D428" s="4"/>
      <c r="E428" s="4"/>
      <c r="F428" s="5" t="str">
        <f>IF($A428="","",SUMIFS('Hareketler'!$D:$D,'Hareketler'!$B:$B,$A428,'Hareketler'!$C:$C,"Giriş")+SUMIFS('Hareketler'!$D:$D,'Hareketler'!$B:$B,$A428,'Hareketler'!$C:$C,"İade"))</f>
        <v/>
      </c>
      <c r="G428" s="5" t="str">
        <f>IF($A428="","",SUMIFS('Hareketler'!$D:$D,'Hareketler'!$B:$B,$A428,'Hareketler'!$C:$C,"Çıkış"))</f>
        <v/>
      </c>
      <c r="H428" s="5" t="str">
        <f>IF($A428="","",N(E428)+F428-G428)</f>
        <v/>
      </c>
      <c r="I428" s="4"/>
      <c r="J428" s="5" t="str">
        <f>IF($A428="","",IF(H428&lt;=0,"Stokta yok",IF(AND(I428&lt;&gt;"",H428&lt;=I428),"Sipariş ver","Yeterli")))</f>
        <v/>
      </c>
      <c r="K428" s="9"/>
      <c r="L428" s="10" t="str">
        <f>IF(OR($A428="",K428=""),"",H428*K428)</f>
        <v/>
      </c>
    </row>
    <row r="429" spans="1:12">
      <c r="A429" s="4"/>
      <c r="B429" s="4"/>
      <c r="C429" s="4"/>
      <c r="D429" s="4"/>
      <c r="E429" s="4"/>
      <c r="F429" s="5" t="str">
        <f>IF($A429="","",SUMIFS('Hareketler'!$D:$D,'Hareketler'!$B:$B,$A429,'Hareketler'!$C:$C,"Giriş")+SUMIFS('Hareketler'!$D:$D,'Hareketler'!$B:$B,$A429,'Hareketler'!$C:$C,"İade"))</f>
        <v/>
      </c>
      <c r="G429" s="5" t="str">
        <f>IF($A429="","",SUMIFS('Hareketler'!$D:$D,'Hareketler'!$B:$B,$A429,'Hareketler'!$C:$C,"Çıkış"))</f>
        <v/>
      </c>
      <c r="H429" s="5" t="str">
        <f>IF($A429="","",N(E429)+F429-G429)</f>
        <v/>
      </c>
      <c r="I429" s="4"/>
      <c r="J429" s="5" t="str">
        <f>IF($A429="","",IF(H429&lt;=0,"Stokta yok",IF(AND(I429&lt;&gt;"",H429&lt;=I429),"Sipariş ver","Yeterli")))</f>
        <v/>
      </c>
      <c r="K429" s="9"/>
      <c r="L429" s="10" t="str">
        <f>IF(OR($A429="",K429=""),"",H429*K429)</f>
        <v/>
      </c>
    </row>
    <row r="430" spans="1:12">
      <c r="A430" s="4"/>
      <c r="B430" s="4"/>
      <c r="C430" s="4"/>
      <c r="D430" s="4"/>
      <c r="E430" s="4"/>
      <c r="F430" s="5" t="str">
        <f>IF($A430="","",SUMIFS('Hareketler'!$D:$D,'Hareketler'!$B:$B,$A430,'Hareketler'!$C:$C,"Giriş")+SUMIFS('Hareketler'!$D:$D,'Hareketler'!$B:$B,$A430,'Hareketler'!$C:$C,"İade"))</f>
        <v/>
      </c>
      <c r="G430" s="5" t="str">
        <f>IF($A430="","",SUMIFS('Hareketler'!$D:$D,'Hareketler'!$B:$B,$A430,'Hareketler'!$C:$C,"Çıkış"))</f>
        <v/>
      </c>
      <c r="H430" s="5" t="str">
        <f>IF($A430="","",N(E430)+F430-G430)</f>
        <v/>
      </c>
      <c r="I430" s="4"/>
      <c r="J430" s="5" t="str">
        <f>IF($A430="","",IF(H430&lt;=0,"Stokta yok",IF(AND(I430&lt;&gt;"",H430&lt;=I430),"Sipariş ver","Yeterli")))</f>
        <v/>
      </c>
      <c r="K430" s="9"/>
      <c r="L430" s="10" t="str">
        <f>IF(OR($A430="",K430=""),"",H430*K430)</f>
        <v/>
      </c>
    </row>
    <row r="431" spans="1:12">
      <c r="A431" s="4"/>
      <c r="B431" s="4"/>
      <c r="C431" s="4"/>
      <c r="D431" s="4"/>
      <c r="E431" s="4"/>
      <c r="F431" s="5" t="str">
        <f>IF($A431="","",SUMIFS('Hareketler'!$D:$D,'Hareketler'!$B:$B,$A431,'Hareketler'!$C:$C,"Giriş")+SUMIFS('Hareketler'!$D:$D,'Hareketler'!$B:$B,$A431,'Hareketler'!$C:$C,"İade"))</f>
        <v/>
      </c>
      <c r="G431" s="5" t="str">
        <f>IF($A431="","",SUMIFS('Hareketler'!$D:$D,'Hareketler'!$B:$B,$A431,'Hareketler'!$C:$C,"Çıkış"))</f>
        <v/>
      </c>
      <c r="H431" s="5" t="str">
        <f>IF($A431="","",N(E431)+F431-G431)</f>
        <v/>
      </c>
      <c r="I431" s="4"/>
      <c r="J431" s="5" t="str">
        <f>IF($A431="","",IF(H431&lt;=0,"Stokta yok",IF(AND(I431&lt;&gt;"",H431&lt;=I431),"Sipariş ver","Yeterli")))</f>
        <v/>
      </c>
      <c r="K431" s="9"/>
      <c r="L431" s="10" t="str">
        <f>IF(OR($A431="",K431=""),"",H431*K431)</f>
        <v/>
      </c>
    </row>
    <row r="432" spans="1:12">
      <c r="A432" s="4"/>
      <c r="B432" s="4"/>
      <c r="C432" s="4"/>
      <c r="D432" s="4"/>
      <c r="E432" s="4"/>
      <c r="F432" s="5" t="str">
        <f>IF($A432="","",SUMIFS('Hareketler'!$D:$D,'Hareketler'!$B:$B,$A432,'Hareketler'!$C:$C,"Giriş")+SUMIFS('Hareketler'!$D:$D,'Hareketler'!$B:$B,$A432,'Hareketler'!$C:$C,"İade"))</f>
        <v/>
      </c>
      <c r="G432" s="5" t="str">
        <f>IF($A432="","",SUMIFS('Hareketler'!$D:$D,'Hareketler'!$B:$B,$A432,'Hareketler'!$C:$C,"Çıkış"))</f>
        <v/>
      </c>
      <c r="H432" s="5" t="str">
        <f>IF($A432="","",N(E432)+F432-G432)</f>
        <v/>
      </c>
      <c r="I432" s="4"/>
      <c r="J432" s="5" t="str">
        <f>IF($A432="","",IF(H432&lt;=0,"Stokta yok",IF(AND(I432&lt;&gt;"",H432&lt;=I432),"Sipariş ver","Yeterli")))</f>
        <v/>
      </c>
      <c r="K432" s="9"/>
      <c r="L432" s="10" t="str">
        <f>IF(OR($A432="",K432=""),"",H432*K432)</f>
        <v/>
      </c>
    </row>
    <row r="433" spans="1:12">
      <c r="A433" s="4"/>
      <c r="B433" s="4"/>
      <c r="C433" s="4"/>
      <c r="D433" s="4"/>
      <c r="E433" s="4"/>
      <c r="F433" s="5" t="str">
        <f>IF($A433="","",SUMIFS('Hareketler'!$D:$D,'Hareketler'!$B:$B,$A433,'Hareketler'!$C:$C,"Giriş")+SUMIFS('Hareketler'!$D:$D,'Hareketler'!$B:$B,$A433,'Hareketler'!$C:$C,"İade"))</f>
        <v/>
      </c>
      <c r="G433" s="5" t="str">
        <f>IF($A433="","",SUMIFS('Hareketler'!$D:$D,'Hareketler'!$B:$B,$A433,'Hareketler'!$C:$C,"Çıkış"))</f>
        <v/>
      </c>
      <c r="H433" s="5" t="str">
        <f>IF($A433="","",N(E433)+F433-G433)</f>
        <v/>
      </c>
      <c r="I433" s="4"/>
      <c r="J433" s="5" t="str">
        <f>IF($A433="","",IF(H433&lt;=0,"Stokta yok",IF(AND(I433&lt;&gt;"",H433&lt;=I433),"Sipariş ver","Yeterli")))</f>
        <v/>
      </c>
      <c r="K433" s="9"/>
      <c r="L433" s="10" t="str">
        <f>IF(OR($A433="",K433=""),"",H433*K433)</f>
        <v/>
      </c>
    </row>
    <row r="434" spans="1:12">
      <c r="A434" s="4"/>
      <c r="B434" s="4"/>
      <c r="C434" s="4"/>
      <c r="D434" s="4"/>
      <c r="E434" s="4"/>
      <c r="F434" s="5" t="str">
        <f>IF($A434="","",SUMIFS('Hareketler'!$D:$D,'Hareketler'!$B:$B,$A434,'Hareketler'!$C:$C,"Giriş")+SUMIFS('Hareketler'!$D:$D,'Hareketler'!$B:$B,$A434,'Hareketler'!$C:$C,"İade"))</f>
        <v/>
      </c>
      <c r="G434" s="5" t="str">
        <f>IF($A434="","",SUMIFS('Hareketler'!$D:$D,'Hareketler'!$B:$B,$A434,'Hareketler'!$C:$C,"Çıkış"))</f>
        <v/>
      </c>
      <c r="H434" s="5" t="str">
        <f>IF($A434="","",N(E434)+F434-G434)</f>
        <v/>
      </c>
      <c r="I434" s="4"/>
      <c r="J434" s="5" t="str">
        <f>IF($A434="","",IF(H434&lt;=0,"Stokta yok",IF(AND(I434&lt;&gt;"",H434&lt;=I434),"Sipariş ver","Yeterli")))</f>
        <v/>
      </c>
      <c r="K434" s="9"/>
      <c r="L434" s="10" t="str">
        <f>IF(OR($A434="",K434=""),"",H434*K434)</f>
        <v/>
      </c>
    </row>
    <row r="435" spans="1:12">
      <c r="A435" s="4"/>
      <c r="B435" s="4"/>
      <c r="C435" s="4"/>
      <c r="D435" s="4"/>
      <c r="E435" s="4"/>
      <c r="F435" s="5" t="str">
        <f>IF($A435="","",SUMIFS('Hareketler'!$D:$D,'Hareketler'!$B:$B,$A435,'Hareketler'!$C:$C,"Giriş")+SUMIFS('Hareketler'!$D:$D,'Hareketler'!$B:$B,$A435,'Hareketler'!$C:$C,"İade"))</f>
        <v/>
      </c>
      <c r="G435" s="5" t="str">
        <f>IF($A435="","",SUMIFS('Hareketler'!$D:$D,'Hareketler'!$B:$B,$A435,'Hareketler'!$C:$C,"Çıkış"))</f>
        <v/>
      </c>
      <c r="H435" s="5" t="str">
        <f>IF($A435="","",N(E435)+F435-G435)</f>
        <v/>
      </c>
      <c r="I435" s="4"/>
      <c r="J435" s="5" t="str">
        <f>IF($A435="","",IF(H435&lt;=0,"Stokta yok",IF(AND(I435&lt;&gt;"",H435&lt;=I435),"Sipariş ver","Yeterli")))</f>
        <v/>
      </c>
      <c r="K435" s="9"/>
      <c r="L435" s="10" t="str">
        <f>IF(OR($A435="",K435=""),"",H435*K435)</f>
        <v/>
      </c>
    </row>
    <row r="436" spans="1:12">
      <c r="A436" s="4"/>
      <c r="B436" s="4"/>
      <c r="C436" s="4"/>
      <c r="D436" s="4"/>
      <c r="E436" s="4"/>
      <c r="F436" s="5" t="str">
        <f>IF($A436="","",SUMIFS('Hareketler'!$D:$D,'Hareketler'!$B:$B,$A436,'Hareketler'!$C:$C,"Giriş")+SUMIFS('Hareketler'!$D:$D,'Hareketler'!$B:$B,$A436,'Hareketler'!$C:$C,"İade"))</f>
        <v/>
      </c>
      <c r="G436" s="5" t="str">
        <f>IF($A436="","",SUMIFS('Hareketler'!$D:$D,'Hareketler'!$B:$B,$A436,'Hareketler'!$C:$C,"Çıkış"))</f>
        <v/>
      </c>
      <c r="H436" s="5" t="str">
        <f>IF($A436="","",N(E436)+F436-G436)</f>
        <v/>
      </c>
      <c r="I436" s="4"/>
      <c r="J436" s="5" t="str">
        <f>IF($A436="","",IF(H436&lt;=0,"Stokta yok",IF(AND(I436&lt;&gt;"",H436&lt;=I436),"Sipariş ver","Yeterli")))</f>
        <v/>
      </c>
      <c r="K436" s="9"/>
      <c r="L436" s="10" t="str">
        <f>IF(OR($A436="",K436=""),"",H436*K436)</f>
        <v/>
      </c>
    </row>
    <row r="437" spans="1:12">
      <c r="A437" s="4"/>
      <c r="B437" s="4"/>
      <c r="C437" s="4"/>
      <c r="D437" s="4"/>
      <c r="E437" s="4"/>
      <c r="F437" s="5" t="str">
        <f>IF($A437="","",SUMIFS('Hareketler'!$D:$D,'Hareketler'!$B:$B,$A437,'Hareketler'!$C:$C,"Giriş")+SUMIFS('Hareketler'!$D:$D,'Hareketler'!$B:$B,$A437,'Hareketler'!$C:$C,"İade"))</f>
        <v/>
      </c>
      <c r="G437" s="5" t="str">
        <f>IF($A437="","",SUMIFS('Hareketler'!$D:$D,'Hareketler'!$B:$B,$A437,'Hareketler'!$C:$C,"Çıkış"))</f>
        <v/>
      </c>
      <c r="H437" s="5" t="str">
        <f>IF($A437="","",N(E437)+F437-G437)</f>
        <v/>
      </c>
      <c r="I437" s="4"/>
      <c r="J437" s="5" t="str">
        <f>IF($A437="","",IF(H437&lt;=0,"Stokta yok",IF(AND(I437&lt;&gt;"",H437&lt;=I437),"Sipariş ver","Yeterli")))</f>
        <v/>
      </c>
      <c r="K437" s="9"/>
      <c r="L437" s="10" t="str">
        <f>IF(OR($A437="",K437=""),"",H437*K437)</f>
        <v/>
      </c>
    </row>
    <row r="438" spans="1:12">
      <c r="A438" s="4"/>
      <c r="B438" s="4"/>
      <c r="C438" s="4"/>
      <c r="D438" s="4"/>
      <c r="E438" s="4"/>
      <c r="F438" s="5" t="str">
        <f>IF($A438="","",SUMIFS('Hareketler'!$D:$D,'Hareketler'!$B:$B,$A438,'Hareketler'!$C:$C,"Giriş")+SUMIFS('Hareketler'!$D:$D,'Hareketler'!$B:$B,$A438,'Hareketler'!$C:$C,"İade"))</f>
        <v/>
      </c>
      <c r="G438" s="5" t="str">
        <f>IF($A438="","",SUMIFS('Hareketler'!$D:$D,'Hareketler'!$B:$B,$A438,'Hareketler'!$C:$C,"Çıkış"))</f>
        <v/>
      </c>
      <c r="H438" s="5" t="str">
        <f>IF($A438="","",N(E438)+F438-G438)</f>
        <v/>
      </c>
      <c r="I438" s="4"/>
      <c r="J438" s="5" t="str">
        <f>IF($A438="","",IF(H438&lt;=0,"Stokta yok",IF(AND(I438&lt;&gt;"",H438&lt;=I438),"Sipariş ver","Yeterli")))</f>
        <v/>
      </c>
      <c r="K438" s="9"/>
      <c r="L438" s="10" t="str">
        <f>IF(OR($A438="",K438=""),"",H438*K438)</f>
        <v/>
      </c>
    </row>
    <row r="439" spans="1:12">
      <c r="A439" s="4"/>
      <c r="B439" s="4"/>
      <c r="C439" s="4"/>
      <c r="D439" s="4"/>
      <c r="E439" s="4"/>
      <c r="F439" s="5" t="str">
        <f>IF($A439="","",SUMIFS('Hareketler'!$D:$D,'Hareketler'!$B:$B,$A439,'Hareketler'!$C:$C,"Giriş")+SUMIFS('Hareketler'!$D:$D,'Hareketler'!$B:$B,$A439,'Hareketler'!$C:$C,"İade"))</f>
        <v/>
      </c>
      <c r="G439" s="5" t="str">
        <f>IF($A439="","",SUMIFS('Hareketler'!$D:$D,'Hareketler'!$B:$B,$A439,'Hareketler'!$C:$C,"Çıkış"))</f>
        <v/>
      </c>
      <c r="H439" s="5" t="str">
        <f>IF($A439="","",N(E439)+F439-G439)</f>
        <v/>
      </c>
      <c r="I439" s="4"/>
      <c r="J439" s="5" t="str">
        <f>IF($A439="","",IF(H439&lt;=0,"Stokta yok",IF(AND(I439&lt;&gt;"",H439&lt;=I439),"Sipariş ver","Yeterli")))</f>
        <v/>
      </c>
      <c r="K439" s="9"/>
      <c r="L439" s="10" t="str">
        <f>IF(OR($A439="",K439=""),"",H439*K439)</f>
        <v/>
      </c>
    </row>
    <row r="440" spans="1:12">
      <c r="A440" s="4"/>
      <c r="B440" s="4"/>
      <c r="C440" s="4"/>
      <c r="D440" s="4"/>
      <c r="E440" s="4"/>
      <c r="F440" s="5" t="str">
        <f>IF($A440="","",SUMIFS('Hareketler'!$D:$D,'Hareketler'!$B:$B,$A440,'Hareketler'!$C:$C,"Giriş")+SUMIFS('Hareketler'!$D:$D,'Hareketler'!$B:$B,$A440,'Hareketler'!$C:$C,"İade"))</f>
        <v/>
      </c>
      <c r="G440" s="5" t="str">
        <f>IF($A440="","",SUMIFS('Hareketler'!$D:$D,'Hareketler'!$B:$B,$A440,'Hareketler'!$C:$C,"Çıkış"))</f>
        <v/>
      </c>
      <c r="H440" s="5" t="str">
        <f>IF($A440="","",N(E440)+F440-G440)</f>
        <v/>
      </c>
      <c r="I440" s="4"/>
      <c r="J440" s="5" t="str">
        <f>IF($A440="","",IF(H440&lt;=0,"Stokta yok",IF(AND(I440&lt;&gt;"",H440&lt;=I440),"Sipariş ver","Yeterli")))</f>
        <v/>
      </c>
      <c r="K440" s="9"/>
      <c r="L440" s="10" t="str">
        <f>IF(OR($A440="",K440=""),"",H440*K440)</f>
        <v/>
      </c>
    </row>
    <row r="441" spans="1:12">
      <c r="A441" s="4"/>
      <c r="B441" s="4"/>
      <c r="C441" s="4"/>
      <c r="D441" s="4"/>
      <c r="E441" s="4"/>
      <c r="F441" s="5" t="str">
        <f>IF($A441="","",SUMIFS('Hareketler'!$D:$D,'Hareketler'!$B:$B,$A441,'Hareketler'!$C:$C,"Giriş")+SUMIFS('Hareketler'!$D:$D,'Hareketler'!$B:$B,$A441,'Hareketler'!$C:$C,"İade"))</f>
        <v/>
      </c>
      <c r="G441" s="5" t="str">
        <f>IF($A441="","",SUMIFS('Hareketler'!$D:$D,'Hareketler'!$B:$B,$A441,'Hareketler'!$C:$C,"Çıkış"))</f>
        <v/>
      </c>
      <c r="H441" s="5" t="str">
        <f>IF($A441="","",N(E441)+F441-G441)</f>
        <v/>
      </c>
      <c r="I441" s="4"/>
      <c r="J441" s="5" t="str">
        <f>IF($A441="","",IF(H441&lt;=0,"Stokta yok",IF(AND(I441&lt;&gt;"",H441&lt;=I441),"Sipariş ver","Yeterli")))</f>
        <v/>
      </c>
      <c r="K441" s="9"/>
      <c r="L441" s="10" t="str">
        <f>IF(OR($A441="",K441=""),"",H441*K441)</f>
        <v/>
      </c>
    </row>
    <row r="442" spans="1:12">
      <c r="A442" s="4"/>
      <c r="B442" s="4"/>
      <c r="C442" s="4"/>
      <c r="D442" s="4"/>
      <c r="E442" s="4"/>
      <c r="F442" s="5" t="str">
        <f>IF($A442="","",SUMIFS('Hareketler'!$D:$D,'Hareketler'!$B:$B,$A442,'Hareketler'!$C:$C,"Giriş")+SUMIFS('Hareketler'!$D:$D,'Hareketler'!$B:$B,$A442,'Hareketler'!$C:$C,"İade"))</f>
        <v/>
      </c>
      <c r="G442" s="5" t="str">
        <f>IF($A442="","",SUMIFS('Hareketler'!$D:$D,'Hareketler'!$B:$B,$A442,'Hareketler'!$C:$C,"Çıkış"))</f>
        <v/>
      </c>
      <c r="H442" s="5" t="str">
        <f>IF($A442="","",N(E442)+F442-G442)</f>
        <v/>
      </c>
      <c r="I442" s="4"/>
      <c r="J442" s="5" t="str">
        <f>IF($A442="","",IF(H442&lt;=0,"Stokta yok",IF(AND(I442&lt;&gt;"",H442&lt;=I442),"Sipariş ver","Yeterli")))</f>
        <v/>
      </c>
      <c r="K442" s="9"/>
      <c r="L442" s="10" t="str">
        <f>IF(OR($A442="",K442=""),"",H442*K442)</f>
        <v/>
      </c>
    </row>
    <row r="443" spans="1:12">
      <c r="A443" s="4"/>
      <c r="B443" s="4"/>
      <c r="C443" s="4"/>
      <c r="D443" s="4"/>
      <c r="E443" s="4"/>
      <c r="F443" s="5" t="str">
        <f>IF($A443="","",SUMIFS('Hareketler'!$D:$D,'Hareketler'!$B:$B,$A443,'Hareketler'!$C:$C,"Giriş")+SUMIFS('Hareketler'!$D:$D,'Hareketler'!$B:$B,$A443,'Hareketler'!$C:$C,"İade"))</f>
        <v/>
      </c>
      <c r="G443" s="5" t="str">
        <f>IF($A443="","",SUMIFS('Hareketler'!$D:$D,'Hareketler'!$B:$B,$A443,'Hareketler'!$C:$C,"Çıkış"))</f>
        <v/>
      </c>
      <c r="H443" s="5" t="str">
        <f>IF($A443="","",N(E443)+F443-G443)</f>
        <v/>
      </c>
      <c r="I443" s="4"/>
      <c r="J443" s="5" t="str">
        <f>IF($A443="","",IF(H443&lt;=0,"Stokta yok",IF(AND(I443&lt;&gt;"",H443&lt;=I443),"Sipariş ver","Yeterli")))</f>
        <v/>
      </c>
      <c r="K443" s="9"/>
      <c r="L443" s="10" t="str">
        <f>IF(OR($A443="",K443=""),"",H443*K443)</f>
        <v/>
      </c>
    </row>
    <row r="444" spans="1:12">
      <c r="A444" s="4"/>
      <c r="B444" s="4"/>
      <c r="C444" s="4"/>
      <c r="D444" s="4"/>
      <c r="E444" s="4"/>
      <c r="F444" s="5" t="str">
        <f>IF($A444="","",SUMIFS('Hareketler'!$D:$D,'Hareketler'!$B:$B,$A444,'Hareketler'!$C:$C,"Giriş")+SUMIFS('Hareketler'!$D:$D,'Hareketler'!$B:$B,$A444,'Hareketler'!$C:$C,"İade"))</f>
        <v/>
      </c>
      <c r="G444" s="5" t="str">
        <f>IF($A444="","",SUMIFS('Hareketler'!$D:$D,'Hareketler'!$B:$B,$A444,'Hareketler'!$C:$C,"Çıkış"))</f>
        <v/>
      </c>
      <c r="H444" s="5" t="str">
        <f>IF($A444="","",N(E444)+F444-G444)</f>
        <v/>
      </c>
      <c r="I444" s="4"/>
      <c r="J444" s="5" t="str">
        <f>IF($A444="","",IF(H444&lt;=0,"Stokta yok",IF(AND(I444&lt;&gt;"",H444&lt;=I444),"Sipariş ver","Yeterli")))</f>
        <v/>
      </c>
      <c r="K444" s="9"/>
      <c r="L444" s="10" t="str">
        <f>IF(OR($A444="",K444=""),"",H444*K444)</f>
        <v/>
      </c>
    </row>
    <row r="445" spans="1:12">
      <c r="A445" s="4"/>
      <c r="B445" s="4"/>
      <c r="C445" s="4"/>
      <c r="D445" s="4"/>
      <c r="E445" s="4"/>
      <c r="F445" s="5" t="str">
        <f>IF($A445="","",SUMIFS('Hareketler'!$D:$D,'Hareketler'!$B:$B,$A445,'Hareketler'!$C:$C,"Giriş")+SUMIFS('Hareketler'!$D:$D,'Hareketler'!$B:$B,$A445,'Hareketler'!$C:$C,"İade"))</f>
        <v/>
      </c>
      <c r="G445" s="5" t="str">
        <f>IF($A445="","",SUMIFS('Hareketler'!$D:$D,'Hareketler'!$B:$B,$A445,'Hareketler'!$C:$C,"Çıkış"))</f>
        <v/>
      </c>
      <c r="H445" s="5" t="str">
        <f>IF($A445="","",N(E445)+F445-G445)</f>
        <v/>
      </c>
      <c r="I445" s="4"/>
      <c r="J445" s="5" t="str">
        <f>IF($A445="","",IF(H445&lt;=0,"Stokta yok",IF(AND(I445&lt;&gt;"",H445&lt;=I445),"Sipariş ver","Yeterli")))</f>
        <v/>
      </c>
      <c r="K445" s="9"/>
      <c r="L445" s="10" t="str">
        <f>IF(OR($A445="",K445=""),"",H445*K445)</f>
        <v/>
      </c>
    </row>
    <row r="446" spans="1:12">
      <c r="A446" s="4"/>
      <c r="B446" s="4"/>
      <c r="C446" s="4"/>
      <c r="D446" s="4"/>
      <c r="E446" s="4"/>
      <c r="F446" s="5" t="str">
        <f>IF($A446="","",SUMIFS('Hareketler'!$D:$D,'Hareketler'!$B:$B,$A446,'Hareketler'!$C:$C,"Giriş")+SUMIFS('Hareketler'!$D:$D,'Hareketler'!$B:$B,$A446,'Hareketler'!$C:$C,"İade"))</f>
        <v/>
      </c>
      <c r="G446" s="5" t="str">
        <f>IF($A446="","",SUMIFS('Hareketler'!$D:$D,'Hareketler'!$B:$B,$A446,'Hareketler'!$C:$C,"Çıkış"))</f>
        <v/>
      </c>
      <c r="H446" s="5" t="str">
        <f>IF($A446="","",N(E446)+F446-G446)</f>
        <v/>
      </c>
      <c r="I446" s="4"/>
      <c r="J446" s="5" t="str">
        <f>IF($A446="","",IF(H446&lt;=0,"Stokta yok",IF(AND(I446&lt;&gt;"",H446&lt;=I446),"Sipariş ver","Yeterli")))</f>
        <v/>
      </c>
      <c r="K446" s="9"/>
      <c r="L446" s="10" t="str">
        <f>IF(OR($A446="",K446=""),"",H446*K446)</f>
        <v/>
      </c>
    </row>
    <row r="447" spans="1:12">
      <c r="A447" s="4"/>
      <c r="B447" s="4"/>
      <c r="C447" s="4"/>
      <c r="D447" s="4"/>
      <c r="E447" s="4"/>
      <c r="F447" s="5" t="str">
        <f>IF($A447="","",SUMIFS('Hareketler'!$D:$D,'Hareketler'!$B:$B,$A447,'Hareketler'!$C:$C,"Giriş")+SUMIFS('Hareketler'!$D:$D,'Hareketler'!$B:$B,$A447,'Hareketler'!$C:$C,"İade"))</f>
        <v/>
      </c>
      <c r="G447" s="5" t="str">
        <f>IF($A447="","",SUMIFS('Hareketler'!$D:$D,'Hareketler'!$B:$B,$A447,'Hareketler'!$C:$C,"Çıkış"))</f>
        <v/>
      </c>
      <c r="H447" s="5" t="str">
        <f>IF($A447="","",N(E447)+F447-G447)</f>
        <v/>
      </c>
      <c r="I447" s="4"/>
      <c r="J447" s="5" t="str">
        <f>IF($A447="","",IF(H447&lt;=0,"Stokta yok",IF(AND(I447&lt;&gt;"",H447&lt;=I447),"Sipariş ver","Yeterli")))</f>
        <v/>
      </c>
      <c r="K447" s="9"/>
      <c r="L447" s="10" t="str">
        <f>IF(OR($A447="",K447=""),"",H447*K447)</f>
        <v/>
      </c>
    </row>
    <row r="448" spans="1:12">
      <c r="A448" s="4"/>
      <c r="B448" s="4"/>
      <c r="C448" s="4"/>
      <c r="D448" s="4"/>
      <c r="E448" s="4"/>
      <c r="F448" s="5" t="str">
        <f>IF($A448="","",SUMIFS('Hareketler'!$D:$D,'Hareketler'!$B:$B,$A448,'Hareketler'!$C:$C,"Giriş")+SUMIFS('Hareketler'!$D:$D,'Hareketler'!$B:$B,$A448,'Hareketler'!$C:$C,"İade"))</f>
        <v/>
      </c>
      <c r="G448" s="5" t="str">
        <f>IF($A448="","",SUMIFS('Hareketler'!$D:$D,'Hareketler'!$B:$B,$A448,'Hareketler'!$C:$C,"Çıkış"))</f>
        <v/>
      </c>
      <c r="H448" s="5" t="str">
        <f>IF($A448="","",N(E448)+F448-G448)</f>
        <v/>
      </c>
      <c r="I448" s="4"/>
      <c r="J448" s="5" t="str">
        <f>IF($A448="","",IF(H448&lt;=0,"Stokta yok",IF(AND(I448&lt;&gt;"",H448&lt;=I448),"Sipariş ver","Yeterli")))</f>
        <v/>
      </c>
      <c r="K448" s="9"/>
      <c r="L448" s="10" t="str">
        <f>IF(OR($A448="",K448=""),"",H448*K448)</f>
        <v/>
      </c>
    </row>
    <row r="449" spans="1:12">
      <c r="A449" s="4"/>
      <c r="B449" s="4"/>
      <c r="C449" s="4"/>
      <c r="D449" s="4"/>
      <c r="E449" s="4"/>
      <c r="F449" s="5" t="str">
        <f>IF($A449="","",SUMIFS('Hareketler'!$D:$D,'Hareketler'!$B:$B,$A449,'Hareketler'!$C:$C,"Giriş")+SUMIFS('Hareketler'!$D:$D,'Hareketler'!$B:$B,$A449,'Hareketler'!$C:$C,"İade"))</f>
        <v/>
      </c>
      <c r="G449" s="5" t="str">
        <f>IF($A449="","",SUMIFS('Hareketler'!$D:$D,'Hareketler'!$B:$B,$A449,'Hareketler'!$C:$C,"Çıkış"))</f>
        <v/>
      </c>
      <c r="H449" s="5" t="str">
        <f>IF($A449="","",N(E449)+F449-G449)</f>
        <v/>
      </c>
      <c r="I449" s="4"/>
      <c r="J449" s="5" t="str">
        <f>IF($A449="","",IF(H449&lt;=0,"Stokta yok",IF(AND(I449&lt;&gt;"",H449&lt;=I449),"Sipariş ver","Yeterli")))</f>
        <v/>
      </c>
      <c r="K449" s="9"/>
      <c r="L449" s="10" t="str">
        <f>IF(OR($A449="",K449=""),"",H449*K449)</f>
        <v/>
      </c>
    </row>
    <row r="450" spans="1:12">
      <c r="A450" s="4"/>
      <c r="B450" s="4"/>
      <c r="C450" s="4"/>
      <c r="D450" s="4"/>
      <c r="E450" s="4"/>
      <c r="F450" s="5" t="str">
        <f>IF($A450="","",SUMIFS('Hareketler'!$D:$D,'Hareketler'!$B:$B,$A450,'Hareketler'!$C:$C,"Giriş")+SUMIFS('Hareketler'!$D:$D,'Hareketler'!$B:$B,$A450,'Hareketler'!$C:$C,"İade"))</f>
        <v/>
      </c>
      <c r="G450" s="5" t="str">
        <f>IF($A450="","",SUMIFS('Hareketler'!$D:$D,'Hareketler'!$B:$B,$A450,'Hareketler'!$C:$C,"Çıkış"))</f>
        <v/>
      </c>
      <c r="H450" s="5" t="str">
        <f>IF($A450="","",N(E450)+F450-G450)</f>
        <v/>
      </c>
      <c r="I450" s="4"/>
      <c r="J450" s="5" t="str">
        <f>IF($A450="","",IF(H450&lt;=0,"Stokta yok",IF(AND(I450&lt;&gt;"",H450&lt;=I450),"Sipariş ver","Yeterli")))</f>
        <v/>
      </c>
      <c r="K450" s="9"/>
      <c r="L450" s="10" t="str">
        <f>IF(OR($A450="",K450=""),"",H450*K450)</f>
        <v/>
      </c>
    </row>
    <row r="451" spans="1:12">
      <c r="A451" s="4"/>
      <c r="B451" s="4"/>
      <c r="C451" s="4"/>
      <c r="D451" s="4"/>
      <c r="E451" s="4"/>
      <c r="F451" s="5" t="str">
        <f>IF($A451="","",SUMIFS('Hareketler'!$D:$D,'Hareketler'!$B:$B,$A451,'Hareketler'!$C:$C,"Giriş")+SUMIFS('Hareketler'!$D:$D,'Hareketler'!$B:$B,$A451,'Hareketler'!$C:$C,"İade"))</f>
        <v/>
      </c>
      <c r="G451" s="5" t="str">
        <f>IF($A451="","",SUMIFS('Hareketler'!$D:$D,'Hareketler'!$B:$B,$A451,'Hareketler'!$C:$C,"Çıkış"))</f>
        <v/>
      </c>
      <c r="H451" s="5" t="str">
        <f>IF($A451="","",N(E451)+F451-G451)</f>
        <v/>
      </c>
      <c r="I451" s="4"/>
      <c r="J451" s="5" t="str">
        <f>IF($A451="","",IF(H451&lt;=0,"Stokta yok",IF(AND(I451&lt;&gt;"",H451&lt;=I451),"Sipariş ver","Yeterli")))</f>
        <v/>
      </c>
      <c r="K451" s="9"/>
      <c r="L451" s="10" t="str">
        <f>IF(OR($A451="",K451=""),"",H451*K451)</f>
        <v/>
      </c>
    </row>
    <row r="452" spans="1:12">
      <c r="A452" s="4"/>
      <c r="B452" s="4"/>
      <c r="C452" s="4"/>
      <c r="D452" s="4"/>
      <c r="E452" s="4"/>
      <c r="F452" s="5" t="str">
        <f>IF($A452="","",SUMIFS('Hareketler'!$D:$D,'Hareketler'!$B:$B,$A452,'Hareketler'!$C:$C,"Giriş")+SUMIFS('Hareketler'!$D:$D,'Hareketler'!$B:$B,$A452,'Hareketler'!$C:$C,"İade"))</f>
        <v/>
      </c>
      <c r="G452" s="5" t="str">
        <f>IF($A452="","",SUMIFS('Hareketler'!$D:$D,'Hareketler'!$B:$B,$A452,'Hareketler'!$C:$C,"Çıkış"))</f>
        <v/>
      </c>
      <c r="H452" s="5" t="str">
        <f>IF($A452="","",N(E452)+F452-G452)</f>
        <v/>
      </c>
      <c r="I452" s="4"/>
      <c r="J452" s="5" t="str">
        <f>IF($A452="","",IF(H452&lt;=0,"Stokta yok",IF(AND(I452&lt;&gt;"",H452&lt;=I452),"Sipariş ver","Yeterli")))</f>
        <v/>
      </c>
      <c r="K452" s="9"/>
      <c r="L452" s="10" t="str">
        <f>IF(OR($A452="",K452=""),"",H452*K452)</f>
        <v/>
      </c>
    </row>
    <row r="453" spans="1:12">
      <c r="A453" s="4"/>
      <c r="B453" s="4"/>
      <c r="C453" s="4"/>
      <c r="D453" s="4"/>
      <c r="E453" s="4"/>
      <c r="F453" s="5" t="str">
        <f>IF($A453="","",SUMIFS('Hareketler'!$D:$D,'Hareketler'!$B:$B,$A453,'Hareketler'!$C:$C,"Giriş")+SUMIFS('Hareketler'!$D:$D,'Hareketler'!$B:$B,$A453,'Hareketler'!$C:$C,"İade"))</f>
        <v/>
      </c>
      <c r="G453" s="5" t="str">
        <f>IF($A453="","",SUMIFS('Hareketler'!$D:$D,'Hareketler'!$B:$B,$A453,'Hareketler'!$C:$C,"Çıkış"))</f>
        <v/>
      </c>
      <c r="H453" s="5" t="str">
        <f>IF($A453="","",N(E453)+F453-G453)</f>
        <v/>
      </c>
      <c r="I453" s="4"/>
      <c r="J453" s="5" t="str">
        <f>IF($A453="","",IF(H453&lt;=0,"Stokta yok",IF(AND(I453&lt;&gt;"",H453&lt;=I453),"Sipariş ver","Yeterli")))</f>
        <v/>
      </c>
      <c r="K453" s="9"/>
      <c r="L453" s="10" t="str">
        <f>IF(OR($A453="",K453=""),"",H453*K453)</f>
        <v/>
      </c>
    </row>
    <row r="454" spans="1:12">
      <c r="A454" s="4"/>
      <c r="B454" s="4"/>
      <c r="C454" s="4"/>
      <c r="D454" s="4"/>
      <c r="E454" s="4"/>
      <c r="F454" s="5" t="str">
        <f>IF($A454="","",SUMIFS('Hareketler'!$D:$D,'Hareketler'!$B:$B,$A454,'Hareketler'!$C:$C,"Giriş")+SUMIFS('Hareketler'!$D:$D,'Hareketler'!$B:$B,$A454,'Hareketler'!$C:$C,"İade"))</f>
        <v/>
      </c>
      <c r="G454" s="5" t="str">
        <f>IF($A454="","",SUMIFS('Hareketler'!$D:$D,'Hareketler'!$B:$B,$A454,'Hareketler'!$C:$C,"Çıkış"))</f>
        <v/>
      </c>
      <c r="H454" s="5" t="str">
        <f>IF($A454="","",N(E454)+F454-G454)</f>
        <v/>
      </c>
      <c r="I454" s="4"/>
      <c r="J454" s="5" t="str">
        <f>IF($A454="","",IF(H454&lt;=0,"Stokta yok",IF(AND(I454&lt;&gt;"",H454&lt;=I454),"Sipariş ver","Yeterli")))</f>
        <v/>
      </c>
      <c r="K454" s="9"/>
      <c r="L454" s="10" t="str">
        <f>IF(OR($A454="",K454=""),"",H454*K454)</f>
        <v/>
      </c>
    </row>
    <row r="455" spans="1:12">
      <c r="A455" s="4"/>
      <c r="B455" s="4"/>
      <c r="C455" s="4"/>
      <c r="D455" s="4"/>
      <c r="E455" s="4"/>
      <c r="F455" s="5" t="str">
        <f>IF($A455="","",SUMIFS('Hareketler'!$D:$D,'Hareketler'!$B:$B,$A455,'Hareketler'!$C:$C,"Giriş")+SUMIFS('Hareketler'!$D:$D,'Hareketler'!$B:$B,$A455,'Hareketler'!$C:$C,"İade"))</f>
        <v/>
      </c>
      <c r="G455" s="5" t="str">
        <f>IF($A455="","",SUMIFS('Hareketler'!$D:$D,'Hareketler'!$B:$B,$A455,'Hareketler'!$C:$C,"Çıkış"))</f>
        <v/>
      </c>
      <c r="H455" s="5" t="str">
        <f>IF($A455="","",N(E455)+F455-G455)</f>
        <v/>
      </c>
      <c r="I455" s="4"/>
      <c r="J455" s="5" t="str">
        <f>IF($A455="","",IF(H455&lt;=0,"Stokta yok",IF(AND(I455&lt;&gt;"",H455&lt;=I455),"Sipariş ver","Yeterli")))</f>
        <v/>
      </c>
      <c r="K455" s="9"/>
      <c r="L455" s="10" t="str">
        <f>IF(OR($A455="",K455=""),"",H455*K455)</f>
        <v/>
      </c>
    </row>
    <row r="456" spans="1:12">
      <c r="A456" s="4"/>
      <c r="B456" s="4"/>
      <c r="C456" s="4"/>
      <c r="D456" s="4"/>
      <c r="E456" s="4"/>
      <c r="F456" s="5" t="str">
        <f>IF($A456="","",SUMIFS('Hareketler'!$D:$D,'Hareketler'!$B:$B,$A456,'Hareketler'!$C:$C,"Giriş")+SUMIFS('Hareketler'!$D:$D,'Hareketler'!$B:$B,$A456,'Hareketler'!$C:$C,"İade"))</f>
        <v/>
      </c>
      <c r="G456" s="5" t="str">
        <f>IF($A456="","",SUMIFS('Hareketler'!$D:$D,'Hareketler'!$B:$B,$A456,'Hareketler'!$C:$C,"Çıkış"))</f>
        <v/>
      </c>
      <c r="H456" s="5" t="str">
        <f>IF($A456="","",N(E456)+F456-G456)</f>
        <v/>
      </c>
      <c r="I456" s="4"/>
      <c r="J456" s="5" t="str">
        <f>IF($A456="","",IF(H456&lt;=0,"Stokta yok",IF(AND(I456&lt;&gt;"",H456&lt;=I456),"Sipariş ver","Yeterli")))</f>
        <v/>
      </c>
      <c r="K456" s="9"/>
      <c r="L456" s="10" t="str">
        <f>IF(OR($A456="",K456=""),"",H456*K456)</f>
        <v/>
      </c>
    </row>
    <row r="457" spans="1:12">
      <c r="A457" s="4"/>
      <c r="B457" s="4"/>
      <c r="C457" s="4"/>
      <c r="D457" s="4"/>
      <c r="E457" s="4"/>
      <c r="F457" s="5" t="str">
        <f>IF($A457="","",SUMIFS('Hareketler'!$D:$D,'Hareketler'!$B:$B,$A457,'Hareketler'!$C:$C,"Giriş")+SUMIFS('Hareketler'!$D:$D,'Hareketler'!$B:$B,$A457,'Hareketler'!$C:$C,"İade"))</f>
        <v/>
      </c>
      <c r="G457" s="5" t="str">
        <f>IF($A457="","",SUMIFS('Hareketler'!$D:$D,'Hareketler'!$B:$B,$A457,'Hareketler'!$C:$C,"Çıkış"))</f>
        <v/>
      </c>
      <c r="H457" s="5" t="str">
        <f>IF($A457="","",N(E457)+F457-G457)</f>
        <v/>
      </c>
      <c r="I457" s="4"/>
      <c r="J457" s="5" t="str">
        <f>IF($A457="","",IF(H457&lt;=0,"Stokta yok",IF(AND(I457&lt;&gt;"",H457&lt;=I457),"Sipariş ver","Yeterli")))</f>
        <v/>
      </c>
      <c r="K457" s="9"/>
      <c r="L457" s="10" t="str">
        <f>IF(OR($A457="",K457=""),"",H457*K457)</f>
        <v/>
      </c>
    </row>
    <row r="458" spans="1:12">
      <c r="A458" s="4"/>
      <c r="B458" s="4"/>
      <c r="C458" s="4"/>
      <c r="D458" s="4"/>
      <c r="E458" s="4"/>
      <c r="F458" s="5" t="str">
        <f>IF($A458="","",SUMIFS('Hareketler'!$D:$D,'Hareketler'!$B:$B,$A458,'Hareketler'!$C:$C,"Giriş")+SUMIFS('Hareketler'!$D:$D,'Hareketler'!$B:$B,$A458,'Hareketler'!$C:$C,"İade"))</f>
        <v/>
      </c>
      <c r="G458" s="5" t="str">
        <f>IF($A458="","",SUMIFS('Hareketler'!$D:$D,'Hareketler'!$B:$B,$A458,'Hareketler'!$C:$C,"Çıkış"))</f>
        <v/>
      </c>
      <c r="H458" s="5" t="str">
        <f>IF($A458="","",N(E458)+F458-G458)</f>
        <v/>
      </c>
      <c r="I458" s="4"/>
      <c r="J458" s="5" t="str">
        <f>IF($A458="","",IF(H458&lt;=0,"Stokta yok",IF(AND(I458&lt;&gt;"",H458&lt;=I458),"Sipariş ver","Yeterli")))</f>
        <v/>
      </c>
      <c r="K458" s="9"/>
      <c r="L458" s="10" t="str">
        <f>IF(OR($A458="",K458=""),"",H458*K458)</f>
        <v/>
      </c>
    </row>
    <row r="459" spans="1:12">
      <c r="A459" s="4"/>
      <c r="B459" s="4"/>
      <c r="C459" s="4"/>
      <c r="D459" s="4"/>
      <c r="E459" s="4"/>
      <c r="F459" s="5" t="str">
        <f>IF($A459="","",SUMIFS('Hareketler'!$D:$D,'Hareketler'!$B:$B,$A459,'Hareketler'!$C:$C,"Giriş")+SUMIFS('Hareketler'!$D:$D,'Hareketler'!$B:$B,$A459,'Hareketler'!$C:$C,"İade"))</f>
        <v/>
      </c>
      <c r="G459" s="5" t="str">
        <f>IF($A459="","",SUMIFS('Hareketler'!$D:$D,'Hareketler'!$B:$B,$A459,'Hareketler'!$C:$C,"Çıkış"))</f>
        <v/>
      </c>
      <c r="H459" s="5" t="str">
        <f>IF($A459="","",N(E459)+F459-G459)</f>
        <v/>
      </c>
      <c r="I459" s="4"/>
      <c r="J459" s="5" t="str">
        <f>IF($A459="","",IF(H459&lt;=0,"Stokta yok",IF(AND(I459&lt;&gt;"",H459&lt;=I459),"Sipariş ver","Yeterli")))</f>
        <v/>
      </c>
      <c r="K459" s="9"/>
      <c r="L459" s="10" t="str">
        <f>IF(OR($A459="",K459=""),"",H459*K459)</f>
        <v/>
      </c>
    </row>
    <row r="460" spans="1:12">
      <c r="A460" s="4"/>
      <c r="B460" s="4"/>
      <c r="C460" s="4"/>
      <c r="D460" s="4"/>
      <c r="E460" s="4"/>
      <c r="F460" s="5" t="str">
        <f>IF($A460="","",SUMIFS('Hareketler'!$D:$D,'Hareketler'!$B:$B,$A460,'Hareketler'!$C:$C,"Giriş")+SUMIFS('Hareketler'!$D:$D,'Hareketler'!$B:$B,$A460,'Hareketler'!$C:$C,"İade"))</f>
        <v/>
      </c>
      <c r="G460" s="5" t="str">
        <f>IF($A460="","",SUMIFS('Hareketler'!$D:$D,'Hareketler'!$B:$B,$A460,'Hareketler'!$C:$C,"Çıkış"))</f>
        <v/>
      </c>
      <c r="H460" s="5" t="str">
        <f>IF($A460="","",N(E460)+F460-G460)</f>
        <v/>
      </c>
      <c r="I460" s="4"/>
      <c r="J460" s="5" t="str">
        <f>IF($A460="","",IF(H460&lt;=0,"Stokta yok",IF(AND(I460&lt;&gt;"",H460&lt;=I460),"Sipariş ver","Yeterli")))</f>
        <v/>
      </c>
      <c r="K460" s="9"/>
      <c r="L460" s="10" t="str">
        <f>IF(OR($A460="",K460=""),"",H460*K460)</f>
        <v/>
      </c>
    </row>
    <row r="461" spans="1:12">
      <c r="A461" s="4"/>
      <c r="B461" s="4"/>
      <c r="C461" s="4"/>
      <c r="D461" s="4"/>
      <c r="E461" s="4"/>
      <c r="F461" s="5" t="str">
        <f>IF($A461="","",SUMIFS('Hareketler'!$D:$D,'Hareketler'!$B:$B,$A461,'Hareketler'!$C:$C,"Giriş")+SUMIFS('Hareketler'!$D:$D,'Hareketler'!$B:$B,$A461,'Hareketler'!$C:$C,"İade"))</f>
        <v/>
      </c>
      <c r="G461" s="5" t="str">
        <f>IF($A461="","",SUMIFS('Hareketler'!$D:$D,'Hareketler'!$B:$B,$A461,'Hareketler'!$C:$C,"Çıkış"))</f>
        <v/>
      </c>
      <c r="H461" s="5" t="str">
        <f>IF($A461="","",N(E461)+F461-G461)</f>
        <v/>
      </c>
      <c r="I461" s="4"/>
      <c r="J461" s="5" t="str">
        <f>IF($A461="","",IF(H461&lt;=0,"Stokta yok",IF(AND(I461&lt;&gt;"",H461&lt;=I461),"Sipariş ver","Yeterli")))</f>
        <v/>
      </c>
      <c r="K461" s="9"/>
      <c r="L461" s="10" t="str">
        <f>IF(OR($A461="",K461=""),"",H461*K461)</f>
        <v/>
      </c>
    </row>
    <row r="462" spans="1:12">
      <c r="A462" s="4"/>
      <c r="B462" s="4"/>
      <c r="C462" s="4"/>
      <c r="D462" s="4"/>
      <c r="E462" s="4"/>
      <c r="F462" s="5" t="str">
        <f>IF($A462="","",SUMIFS('Hareketler'!$D:$D,'Hareketler'!$B:$B,$A462,'Hareketler'!$C:$C,"Giriş")+SUMIFS('Hareketler'!$D:$D,'Hareketler'!$B:$B,$A462,'Hareketler'!$C:$C,"İade"))</f>
        <v/>
      </c>
      <c r="G462" s="5" t="str">
        <f>IF($A462="","",SUMIFS('Hareketler'!$D:$D,'Hareketler'!$B:$B,$A462,'Hareketler'!$C:$C,"Çıkış"))</f>
        <v/>
      </c>
      <c r="H462" s="5" t="str">
        <f>IF($A462="","",N(E462)+F462-G462)</f>
        <v/>
      </c>
      <c r="I462" s="4"/>
      <c r="J462" s="5" t="str">
        <f>IF($A462="","",IF(H462&lt;=0,"Stokta yok",IF(AND(I462&lt;&gt;"",H462&lt;=I462),"Sipariş ver","Yeterli")))</f>
        <v/>
      </c>
      <c r="K462" s="9"/>
      <c r="L462" s="10" t="str">
        <f>IF(OR($A462="",K462=""),"",H462*K462)</f>
        <v/>
      </c>
    </row>
    <row r="463" spans="1:12">
      <c r="A463" s="4"/>
      <c r="B463" s="4"/>
      <c r="C463" s="4"/>
      <c r="D463" s="4"/>
      <c r="E463" s="4"/>
      <c r="F463" s="5" t="str">
        <f>IF($A463="","",SUMIFS('Hareketler'!$D:$D,'Hareketler'!$B:$B,$A463,'Hareketler'!$C:$C,"Giriş")+SUMIFS('Hareketler'!$D:$D,'Hareketler'!$B:$B,$A463,'Hareketler'!$C:$C,"İade"))</f>
        <v/>
      </c>
      <c r="G463" s="5" t="str">
        <f>IF($A463="","",SUMIFS('Hareketler'!$D:$D,'Hareketler'!$B:$B,$A463,'Hareketler'!$C:$C,"Çıkış"))</f>
        <v/>
      </c>
      <c r="H463" s="5" t="str">
        <f>IF($A463="","",N(E463)+F463-G463)</f>
        <v/>
      </c>
      <c r="I463" s="4"/>
      <c r="J463" s="5" t="str">
        <f>IF($A463="","",IF(H463&lt;=0,"Stokta yok",IF(AND(I463&lt;&gt;"",H463&lt;=I463),"Sipariş ver","Yeterli")))</f>
        <v/>
      </c>
      <c r="K463" s="9"/>
      <c r="L463" s="10" t="str">
        <f>IF(OR($A463="",K463=""),"",H463*K463)</f>
        <v/>
      </c>
    </row>
    <row r="464" spans="1:12">
      <c r="A464" s="4"/>
      <c r="B464" s="4"/>
      <c r="C464" s="4"/>
      <c r="D464" s="4"/>
      <c r="E464" s="4"/>
      <c r="F464" s="5" t="str">
        <f>IF($A464="","",SUMIFS('Hareketler'!$D:$D,'Hareketler'!$B:$B,$A464,'Hareketler'!$C:$C,"Giriş")+SUMIFS('Hareketler'!$D:$D,'Hareketler'!$B:$B,$A464,'Hareketler'!$C:$C,"İade"))</f>
        <v/>
      </c>
      <c r="G464" s="5" t="str">
        <f>IF($A464="","",SUMIFS('Hareketler'!$D:$D,'Hareketler'!$B:$B,$A464,'Hareketler'!$C:$C,"Çıkış"))</f>
        <v/>
      </c>
      <c r="H464" s="5" t="str">
        <f>IF($A464="","",N(E464)+F464-G464)</f>
        <v/>
      </c>
      <c r="I464" s="4"/>
      <c r="J464" s="5" t="str">
        <f>IF($A464="","",IF(H464&lt;=0,"Stokta yok",IF(AND(I464&lt;&gt;"",H464&lt;=I464),"Sipariş ver","Yeterli")))</f>
        <v/>
      </c>
      <c r="K464" s="9"/>
      <c r="L464" s="10" t="str">
        <f>IF(OR($A464="",K464=""),"",H464*K464)</f>
        <v/>
      </c>
    </row>
    <row r="465" spans="1:12">
      <c r="A465" s="4"/>
      <c r="B465" s="4"/>
      <c r="C465" s="4"/>
      <c r="D465" s="4"/>
      <c r="E465" s="4"/>
      <c r="F465" s="5" t="str">
        <f>IF($A465="","",SUMIFS('Hareketler'!$D:$D,'Hareketler'!$B:$B,$A465,'Hareketler'!$C:$C,"Giriş")+SUMIFS('Hareketler'!$D:$D,'Hareketler'!$B:$B,$A465,'Hareketler'!$C:$C,"İade"))</f>
        <v/>
      </c>
      <c r="G465" s="5" t="str">
        <f>IF($A465="","",SUMIFS('Hareketler'!$D:$D,'Hareketler'!$B:$B,$A465,'Hareketler'!$C:$C,"Çıkış"))</f>
        <v/>
      </c>
      <c r="H465" s="5" t="str">
        <f>IF($A465="","",N(E465)+F465-G465)</f>
        <v/>
      </c>
      <c r="I465" s="4"/>
      <c r="J465" s="5" t="str">
        <f>IF($A465="","",IF(H465&lt;=0,"Stokta yok",IF(AND(I465&lt;&gt;"",H465&lt;=I465),"Sipariş ver","Yeterli")))</f>
        <v/>
      </c>
      <c r="K465" s="9"/>
      <c r="L465" s="10" t="str">
        <f>IF(OR($A465="",K465=""),"",H465*K465)</f>
        <v/>
      </c>
    </row>
    <row r="466" spans="1:12">
      <c r="A466" s="4"/>
      <c r="B466" s="4"/>
      <c r="C466" s="4"/>
      <c r="D466" s="4"/>
      <c r="E466" s="4"/>
      <c r="F466" s="5" t="str">
        <f>IF($A466="","",SUMIFS('Hareketler'!$D:$D,'Hareketler'!$B:$B,$A466,'Hareketler'!$C:$C,"Giriş")+SUMIFS('Hareketler'!$D:$D,'Hareketler'!$B:$B,$A466,'Hareketler'!$C:$C,"İade"))</f>
        <v/>
      </c>
      <c r="G466" s="5" t="str">
        <f>IF($A466="","",SUMIFS('Hareketler'!$D:$D,'Hareketler'!$B:$B,$A466,'Hareketler'!$C:$C,"Çıkış"))</f>
        <v/>
      </c>
      <c r="H466" s="5" t="str">
        <f>IF($A466="","",N(E466)+F466-G466)</f>
        <v/>
      </c>
      <c r="I466" s="4"/>
      <c r="J466" s="5" t="str">
        <f>IF($A466="","",IF(H466&lt;=0,"Stokta yok",IF(AND(I466&lt;&gt;"",H466&lt;=I466),"Sipariş ver","Yeterli")))</f>
        <v/>
      </c>
      <c r="K466" s="9"/>
      <c r="L466" s="10" t="str">
        <f>IF(OR($A466="",K466=""),"",H466*K466)</f>
        <v/>
      </c>
    </row>
    <row r="467" spans="1:12">
      <c r="A467" s="4"/>
      <c r="B467" s="4"/>
      <c r="C467" s="4"/>
      <c r="D467" s="4"/>
      <c r="E467" s="4"/>
      <c r="F467" s="5" t="str">
        <f>IF($A467="","",SUMIFS('Hareketler'!$D:$D,'Hareketler'!$B:$B,$A467,'Hareketler'!$C:$C,"Giriş")+SUMIFS('Hareketler'!$D:$D,'Hareketler'!$B:$B,$A467,'Hareketler'!$C:$C,"İade"))</f>
        <v/>
      </c>
      <c r="G467" s="5" t="str">
        <f>IF($A467="","",SUMIFS('Hareketler'!$D:$D,'Hareketler'!$B:$B,$A467,'Hareketler'!$C:$C,"Çıkış"))</f>
        <v/>
      </c>
      <c r="H467" s="5" t="str">
        <f>IF($A467="","",N(E467)+F467-G467)</f>
        <v/>
      </c>
      <c r="I467" s="4"/>
      <c r="J467" s="5" t="str">
        <f>IF($A467="","",IF(H467&lt;=0,"Stokta yok",IF(AND(I467&lt;&gt;"",H467&lt;=I467),"Sipariş ver","Yeterli")))</f>
        <v/>
      </c>
      <c r="K467" s="9"/>
      <c r="L467" s="10" t="str">
        <f>IF(OR($A467="",K467=""),"",H467*K467)</f>
        <v/>
      </c>
    </row>
    <row r="468" spans="1:12">
      <c r="A468" s="4"/>
      <c r="B468" s="4"/>
      <c r="C468" s="4"/>
      <c r="D468" s="4"/>
      <c r="E468" s="4"/>
      <c r="F468" s="5" t="str">
        <f>IF($A468="","",SUMIFS('Hareketler'!$D:$D,'Hareketler'!$B:$B,$A468,'Hareketler'!$C:$C,"Giriş")+SUMIFS('Hareketler'!$D:$D,'Hareketler'!$B:$B,$A468,'Hareketler'!$C:$C,"İade"))</f>
        <v/>
      </c>
      <c r="G468" s="5" t="str">
        <f>IF($A468="","",SUMIFS('Hareketler'!$D:$D,'Hareketler'!$B:$B,$A468,'Hareketler'!$C:$C,"Çıkış"))</f>
        <v/>
      </c>
      <c r="H468" s="5" t="str">
        <f>IF($A468="","",N(E468)+F468-G468)</f>
        <v/>
      </c>
      <c r="I468" s="4"/>
      <c r="J468" s="5" t="str">
        <f>IF($A468="","",IF(H468&lt;=0,"Stokta yok",IF(AND(I468&lt;&gt;"",H468&lt;=I468),"Sipariş ver","Yeterli")))</f>
        <v/>
      </c>
      <c r="K468" s="9"/>
      <c r="L468" s="10" t="str">
        <f>IF(OR($A468="",K468=""),"",H468*K468)</f>
        <v/>
      </c>
    </row>
    <row r="469" spans="1:12">
      <c r="A469" s="4"/>
      <c r="B469" s="4"/>
      <c r="C469" s="4"/>
      <c r="D469" s="4"/>
      <c r="E469" s="4"/>
      <c r="F469" s="5" t="str">
        <f>IF($A469="","",SUMIFS('Hareketler'!$D:$D,'Hareketler'!$B:$B,$A469,'Hareketler'!$C:$C,"Giriş")+SUMIFS('Hareketler'!$D:$D,'Hareketler'!$B:$B,$A469,'Hareketler'!$C:$C,"İade"))</f>
        <v/>
      </c>
      <c r="G469" s="5" t="str">
        <f>IF($A469="","",SUMIFS('Hareketler'!$D:$D,'Hareketler'!$B:$B,$A469,'Hareketler'!$C:$C,"Çıkış"))</f>
        <v/>
      </c>
      <c r="H469" s="5" t="str">
        <f>IF($A469="","",N(E469)+F469-G469)</f>
        <v/>
      </c>
      <c r="I469" s="4"/>
      <c r="J469" s="5" t="str">
        <f>IF($A469="","",IF(H469&lt;=0,"Stokta yok",IF(AND(I469&lt;&gt;"",H469&lt;=I469),"Sipariş ver","Yeterli")))</f>
        <v/>
      </c>
      <c r="K469" s="9"/>
      <c r="L469" s="10" t="str">
        <f>IF(OR($A469="",K469=""),"",H469*K469)</f>
        <v/>
      </c>
    </row>
    <row r="470" spans="1:12">
      <c r="A470" s="4"/>
      <c r="B470" s="4"/>
      <c r="C470" s="4"/>
      <c r="D470" s="4"/>
      <c r="E470" s="4"/>
      <c r="F470" s="5" t="str">
        <f>IF($A470="","",SUMIFS('Hareketler'!$D:$D,'Hareketler'!$B:$B,$A470,'Hareketler'!$C:$C,"Giriş")+SUMIFS('Hareketler'!$D:$D,'Hareketler'!$B:$B,$A470,'Hareketler'!$C:$C,"İade"))</f>
        <v/>
      </c>
      <c r="G470" s="5" t="str">
        <f>IF($A470="","",SUMIFS('Hareketler'!$D:$D,'Hareketler'!$B:$B,$A470,'Hareketler'!$C:$C,"Çıkış"))</f>
        <v/>
      </c>
      <c r="H470" s="5" t="str">
        <f>IF($A470="","",N(E470)+F470-G470)</f>
        <v/>
      </c>
      <c r="I470" s="4"/>
      <c r="J470" s="5" t="str">
        <f>IF($A470="","",IF(H470&lt;=0,"Stokta yok",IF(AND(I470&lt;&gt;"",H470&lt;=I470),"Sipariş ver","Yeterli")))</f>
        <v/>
      </c>
      <c r="K470" s="9"/>
      <c r="L470" s="10" t="str">
        <f>IF(OR($A470="",K470=""),"",H470*K470)</f>
        <v/>
      </c>
    </row>
    <row r="471" spans="1:12">
      <c r="A471" s="4"/>
      <c r="B471" s="4"/>
      <c r="C471" s="4"/>
      <c r="D471" s="4"/>
      <c r="E471" s="4"/>
      <c r="F471" s="5" t="str">
        <f>IF($A471="","",SUMIFS('Hareketler'!$D:$D,'Hareketler'!$B:$B,$A471,'Hareketler'!$C:$C,"Giriş")+SUMIFS('Hareketler'!$D:$D,'Hareketler'!$B:$B,$A471,'Hareketler'!$C:$C,"İade"))</f>
        <v/>
      </c>
      <c r="G471" s="5" t="str">
        <f>IF($A471="","",SUMIFS('Hareketler'!$D:$D,'Hareketler'!$B:$B,$A471,'Hareketler'!$C:$C,"Çıkış"))</f>
        <v/>
      </c>
      <c r="H471" s="5" t="str">
        <f>IF($A471="","",N(E471)+F471-G471)</f>
        <v/>
      </c>
      <c r="I471" s="4"/>
      <c r="J471" s="5" t="str">
        <f>IF($A471="","",IF(H471&lt;=0,"Stokta yok",IF(AND(I471&lt;&gt;"",H471&lt;=I471),"Sipariş ver","Yeterli")))</f>
        <v/>
      </c>
      <c r="K471" s="9"/>
      <c r="L471" s="10" t="str">
        <f>IF(OR($A471="",K471=""),"",H471*K471)</f>
        <v/>
      </c>
    </row>
    <row r="472" spans="1:12">
      <c r="A472" s="4"/>
      <c r="B472" s="4"/>
      <c r="C472" s="4"/>
      <c r="D472" s="4"/>
      <c r="E472" s="4"/>
      <c r="F472" s="5" t="str">
        <f>IF($A472="","",SUMIFS('Hareketler'!$D:$D,'Hareketler'!$B:$B,$A472,'Hareketler'!$C:$C,"Giriş")+SUMIFS('Hareketler'!$D:$D,'Hareketler'!$B:$B,$A472,'Hareketler'!$C:$C,"İade"))</f>
        <v/>
      </c>
      <c r="G472" s="5" t="str">
        <f>IF($A472="","",SUMIFS('Hareketler'!$D:$D,'Hareketler'!$B:$B,$A472,'Hareketler'!$C:$C,"Çıkış"))</f>
        <v/>
      </c>
      <c r="H472" s="5" t="str">
        <f>IF($A472="","",N(E472)+F472-G472)</f>
        <v/>
      </c>
      <c r="I472" s="4"/>
      <c r="J472" s="5" t="str">
        <f>IF($A472="","",IF(H472&lt;=0,"Stokta yok",IF(AND(I472&lt;&gt;"",H472&lt;=I472),"Sipariş ver","Yeterli")))</f>
        <v/>
      </c>
      <c r="K472" s="9"/>
      <c r="L472" s="10" t="str">
        <f>IF(OR($A472="",K472=""),"",H472*K472)</f>
        <v/>
      </c>
    </row>
    <row r="473" spans="1:12">
      <c r="A473" s="4"/>
      <c r="B473" s="4"/>
      <c r="C473" s="4"/>
      <c r="D473" s="4"/>
      <c r="E473" s="4"/>
      <c r="F473" s="5" t="str">
        <f>IF($A473="","",SUMIFS('Hareketler'!$D:$D,'Hareketler'!$B:$B,$A473,'Hareketler'!$C:$C,"Giriş")+SUMIFS('Hareketler'!$D:$D,'Hareketler'!$B:$B,$A473,'Hareketler'!$C:$C,"İade"))</f>
        <v/>
      </c>
      <c r="G473" s="5" t="str">
        <f>IF($A473="","",SUMIFS('Hareketler'!$D:$D,'Hareketler'!$B:$B,$A473,'Hareketler'!$C:$C,"Çıkış"))</f>
        <v/>
      </c>
      <c r="H473" s="5" t="str">
        <f>IF($A473="","",N(E473)+F473-G473)</f>
        <v/>
      </c>
      <c r="I473" s="4"/>
      <c r="J473" s="5" t="str">
        <f>IF($A473="","",IF(H473&lt;=0,"Stokta yok",IF(AND(I473&lt;&gt;"",H473&lt;=I473),"Sipariş ver","Yeterli")))</f>
        <v/>
      </c>
      <c r="K473" s="9"/>
      <c r="L473" s="10" t="str">
        <f>IF(OR($A473="",K473=""),"",H473*K473)</f>
        <v/>
      </c>
    </row>
    <row r="474" spans="1:12">
      <c r="A474" s="4"/>
      <c r="B474" s="4"/>
      <c r="C474" s="4"/>
      <c r="D474" s="4"/>
      <c r="E474" s="4"/>
      <c r="F474" s="5" t="str">
        <f>IF($A474="","",SUMIFS('Hareketler'!$D:$D,'Hareketler'!$B:$B,$A474,'Hareketler'!$C:$C,"Giriş")+SUMIFS('Hareketler'!$D:$D,'Hareketler'!$B:$B,$A474,'Hareketler'!$C:$C,"İade"))</f>
        <v/>
      </c>
      <c r="G474" s="5" t="str">
        <f>IF($A474="","",SUMIFS('Hareketler'!$D:$D,'Hareketler'!$B:$B,$A474,'Hareketler'!$C:$C,"Çıkış"))</f>
        <v/>
      </c>
      <c r="H474" s="5" t="str">
        <f>IF($A474="","",N(E474)+F474-G474)</f>
        <v/>
      </c>
      <c r="I474" s="4"/>
      <c r="J474" s="5" t="str">
        <f>IF($A474="","",IF(H474&lt;=0,"Stokta yok",IF(AND(I474&lt;&gt;"",H474&lt;=I474),"Sipariş ver","Yeterli")))</f>
        <v/>
      </c>
      <c r="K474" s="9"/>
      <c r="L474" s="10" t="str">
        <f>IF(OR($A474="",K474=""),"",H474*K474)</f>
        <v/>
      </c>
    </row>
    <row r="475" spans="1:12">
      <c r="A475" s="4"/>
      <c r="B475" s="4"/>
      <c r="C475" s="4"/>
      <c r="D475" s="4"/>
      <c r="E475" s="4"/>
      <c r="F475" s="5" t="str">
        <f>IF($A475="","",SUMIFS('Hareketler'!$D:$D,'Hareketler'!$B:$B,$A475,'Hareketler'!$C:$C,"Giriş")+SUMIFS('Hareketler'!$D:$D,'Hareketler'!$B:$B,$A475,'Hareketler'!$C:$C,"İade"))</f>
        <v/>
      </c>
      <c r="G475" s="5" t="str">
        <f>IF($A475="","",SUMIFS('Hareketler'!$D:$D,'Hareketler'!$B:$B,$A475,'Hareketler'!$C:$C,"Çıkış"))</f>
        <v/>
      </c>
      <c r="H475" s="5" t="str">
        <f>IF($A475="","",N(E475)+F475-G475)</f>
        <v/>
      </c>
      <c r="I475" s="4"/>
      <c r="J475" s="5" t="str">
        <f>IF($A475="","",IF(H475&lt;=0,"Stokta yok",IF(AND(I475&lt;&gt;"",H475&lt;=I475),"Sipariş ver","Yeterli")))</f>
        <v/>
      </c>
      <c r="K475" s="9"/>
      <c r="L475" s="10" t="str">
        <f>IF(OR($A475="",K475=""),"",H475*K475)</f>
        <v/>
      </c>
    </row>
    <row r="476" spans="1:12">
      <c r="A476" s="4"/>
      <c r="B476" s="4"/>
      <c r="C476" s="4"/>
      <c r="D476" s="4"/>
      <c r="E476" s="4"/>
      <c r="F476" s="5" t="str">
        <f>IF($A476="","",SUMIFS('Hareketler'!$D:$D,'Hareketler'!$B:$B,$A476,'Hareketler'!$C:$C,"Giriş")+SUMIFS('Hareketler'!$D:$D,'Hareketler'!$B:$B,$A476,'Hareketler'!$C:$C,"İade"))</f>
        <v/>
      </c>
      <c r="G476" s="5" t="str">
        <f>IF($A476="","",SUMIFS('Hareketler'!$D:$D,'Hareketler'!$B:$B,$A476,'Hareketler'!$C:$C,"Çıkış"))</f>
        <v/>
      </c>
      <c r="H476" s="5" t="str">
        <f>IF($A476="","",N(E476)+F476-G476)</f>
        <v/>
      </c>
      <c r="I476" s="4"/>
      <c r="J476" s="5" t="str">
        <f>IF($A476="","",IF(H476&lt;=0,"Stokta yok",IF(AND(I476&lt;&gt;"",H476&lt;=I476),"Sipariş ver","Yeterli")))</f>
        <v/>
      </c>
      <c r="K476" s="9"/>
      <c r="L476" s="10" t="str">
        <f>IF(OR($A476="",K476=""),"",H476*K476)</f>
        <v/>
      </c>
    </row>
    <row r="477" spans="1:12">
      <c r="A477" s="4"/>
      <c r="B477" s="4"/>
      <c r="C477" s="4"/>
      <c r="D477" s="4"/>
      <c r="E477" s="4"/>
      <c r="F477" s="5" t="str">
        <f>IF($A477="","",SUMIFS('Hareketler'!$D:$D,'Hareketler'!$B:$B,$A477,'Hareketler'!$C:$C,"Giriş")+SUMIFS('Hareketler'!$D:$D,'Hareketler'!$B:$B,$A477,'Hareketler'!$C:$C,"İade"))</f>
        <v/>
      </c>
      <c r="G477" s="5" t="str">
        <f>IF($A477="","",SUMIFS('Hareketler'!$D:$D,'Hareketler'!$B:$B,$A477,'Hareketler'!$C:$C,"Çıkış"))</f>
        <v/>
      </c>
      <c r="H477" s="5" t="str">
        <f>IF($A477="","",N(E477)+F477-G477)</f>
        <v/>
      </c>
      <c r="I477" s="4"/>
      <c r="J477" s="5" t="str">
        <f>IF($A477="","",IF(H477&lt;=0,"Stokta yok",IF(AND(I477&lt;&gt;"",H477&lt;=I477),"Sipariş ver","Yeterli")))</f>
        <v/>
      </c>
      <c r="K477" s="9"/>
      <c r="L477" s="10" t="str">
        <f>IF(OR($A477="",K477=""),"",H477*K477)</f>
        <v/>
      </c>
    </row>
    <row r="478" spans="1:12">
      <c r="A478" s="4"/>
      <c r="B478" s="4"/>
      <c r="C478" s="4"/>
      <c r="D478" s="4"/>
      <c r="E478" s="4"/>
      <c r="F478" s="5" t="str">
        <f>IF($A478="","",SUMIFS('Hareketler'!$D:$D,'Hareketler'!$B:$B,$A478,'Hareketler'!$C:$C,"Giriş")+SUMIFS('Hareketler'!$D:$D,'Hareketler'!$B:$B,$A478,'Hareketler'!$C:$C,"İade"))</f>
        <v/>
      </c>
      <c r="G478" s="5" t="str">
        <f>IF($A478="","",SUMIFS('Hareketler'!$D:$D,'Hareketler'!$B:$B,$A478,'Hareketler'!$C:$C,"Çıkış"))</f>
        <v/>
      </c>
      <c r="H478" s="5" t="str">
        <f>IF($A478="","",N(E478)+F478-G478)</f>
        <v/>
      </c>
      <c r="I478" s="4"/>
      <c r="J478" s="5" t="str">
        <f>IF($A478="","",IF(H478&lt;=0,"Stokta yok",IF(AND(I478&lt;&gt;"",H478&lt;=I478),"Sipariş ver","Yeterli")))</f>
        <v/>
      </c>
      <c r="K478" s="9"/>
      <c r="L478" s="10" t="str">
        <f>IF(OR($A478="",K478=""),"",H478*K478)</f>
        <v/>
      </c>
    </row>
    <row r="479" spans="1:12">
      <c r="A479" s="4"/>
      <c r="B479" s="4"/>
      <c r="C479" s="4"/>
      <c r="D479" s="4"/>
      <c r="E479" s="4"/>
      <c r="F479" s="5" t="str">
        <f>IF($A479="","",SUMIFS('Hareketler'!$D:$D,'Hareketler'!$B:$B,$A479,'Hareketler'!$C:$C,"Giriş")+SUMIFS('Hareketler'!$D:$D,'Hareketler'!$B:$B,$A479,'Hareketler'!$C:$C,"İade"))</f>
        <v/>
      </c>
      <c r="G479" s="5" t="str">
        <f>IF($A479="","",SUMIFS('Hareketler'!$D:$D,'Hareketler'!$B:$B,$A479,'Hareketler'!$C:$C,"Çıkış"))</f>
        <v/>
      </c>
      <c r="H479" s="5" t="str">
        <f>IF($A479="","",N(E479)+F479-G479)</f>
        <v/>
      </c>
      <c r="I479" s="4"/>
      <c r="J479" s="5" t="str">
        <f>IF($A479="","",IF(H479&lt;=0,"Stokta yok",IF(AND(I479&lt;&gt;"",H479&lt;=I479),"Sipariş ver","Yeterli")))</f>
        <v/>
      </c>
      <c r="K479" s="9"/>
      <c r="L479" s="10" t="str">
        <f>IF(OR($A479="",K479=""),"",H479*K479)</f>
        <v/>
      </c>
    </row>
    <row r="480" spans="1:12">
      <c r="A480" s="4"/>
      <c r="B480" s="4"/>
      <c r="C480" s="4"/>
      <c r="D480" s="4"/>
      <c r="E480" s="4"/>
      <c r="F480" s="5" t="str">
        <f>IF($A480="","",SUMIFS('Hareketler'!$D:$D,'Hareketler'!$B:$B,$A480,'Hareketler'!$C:$C,"Giriş")+SUMIFS('Hareketler'!$D:$D,'Hareketler'!$B:$B,$A480,'Hareketler'!$C:$C,"İade"))</f>
        <v/>
      </c>
      <c r="G480" s="5" t="str">
        <f>IF($A480="","",SUMIFS('Hareketler'!$D:$D,'Hareketler'!$B:$B,$A480,'Hareketler'!$C:$C,"Çıkış"))</f>
        <v/>
      </c>
      <c r="H480" s="5" t="str">
        <f>IF($A480="","",N(E480)+F480-G480)</f>
        <v/>
      </c>
      <c r="I480" s="4"/>
      <c r="J480" s="5" t="str">
        <f>IF($A480="","",IF(H480&lt;=0,"Stokta yok",IF(AND(I480&lt;&gt;"",H480&lt;=I480),"Sipariş ver","Yeterli")))</f>
        <v/>
      </c>
      <c r="K480" s="9"/>
      <c r="L480" s="10" t="str">
        <f>IF(OR($A480="",K480=""),"",H480*K480)</f>
        <v/>
      </c>
    </row>
    <row r="481" spans="1:12">
      <c r="A481" s="4"/>
      <c r="B481" s="4"/>
      <c r="C481" s="4"/>
      <c r="D481" s="4"/>
      <c r="E481" s="4"/>
      <c r="F481" s="5" t="str">
        <f>IF($A481="","",SUMIFS('Hareketler'!$D:$D,'Hareketler'!$B:$B,$A481,'Hareketler'!$C:$C,"Giriş")+SUMIFS('Hareketler'!$D:$D,'Hareketler'!$B:$B,$A481,'Hareketler'!$C:$C,"İade"))</f>
        <v/>
      </c>
      <c r="G481" s="5" t="str">
        <f>IF($A481="","",SUMIFS('Hareketler'!$D:$D,'Hareketler'!$B:$B,$A481,'Hareketler'!$C:$C,"Çıkış"))</f>
        <v/>
      </c>
      <c r="H481" s="5" t="str">
        <f>IF($A481="","",N(E481)+F481-G481)</f>
        <v/>
      </c>
      <c r="I481" s="4"/>
      <c r="J481" s="5" t="str">
        <f>IF($A481="","",IF(H481&lt;=0,"Stokta yok",IF(AND(I481&lt;&gt;"",H481&lt;=I481),"Sipariş ver","Yeterli")))</f>
        <v/>
      </c>
      <c r="K481" s="9"/>
      <c r="L481" s="10" t="str">
        <f>IF(OR($A481="",K481=""),"",H481*K481)</f>
        <v/>
      </c>
    </row>
    <row r="482" spans="1:12">
      <c r="A482" s="4"/>
      <c r="B482" s="4"/>
      <c r="C482" s="4"/>
      <c r="D482" s="4"/>
      <c r="E482" s="4"/>
      <c r="F482" s="5" t="str">
        <f>IF($A482="","",SUMIFS('Hareketler'!$D:$D,'Hareketler'!$B:$B,$A482,'Hareketler'!$C:$C,"Giriş")+SUMIFS('Hareketler'!$D:$D,'Hareketler'!$B:$B,$A482,'Hareketler'!$C:$C,"İade"))</f>
        <v/>
      </c>
      <c r="G482" s="5" t="str">
        <f>IF($A482="","",SUMIFS('Hareketler'!$D:$D,'Hareketler'!$B:$B,$A482,'Hareketler'!$C:$C,"Çıkış"))</f>
        <v/>
      </c>
      <c r="H482" s="5" t="str">
        <f>IF($A482="","",N(E482)+F482-G482)</f>
        <v/>
      </c>
      <c r="I482" s="4"/>
      <c r="J482" s="5" t="str">
        <f>IF($A482="","",IF(H482&lt;=0,"Stokta yok",IF(AND(I482&lt;&gt;"",H482&lt;=I482),"Sipariş ver","Yeterli")))</f>
        <v/>
      </c>
      <c r="K482" s="9"/>
      <c r="L482" s="10" t="str">
        <f>IF(OR($A482="",K482=""),"",H482*K482)</f>
        <v/>
      </c>
    </row>
    <row r="483" spans="1:12">
      <c r="A483" s="4"/>
      <c r="B483" s="4"/>
      <c r="C483" s="4"/>
      <c r="D483" s="4"/>
      <c r="E483" s="4"/>
      <c r="F483" s="5" t="str">
        <f>IF($A483="","",SUMIFS('Hareketler'!$D:$D,'Hareketler'!$B:$B,$A483,'Hareketler'!$C:$C,"Giriş")+SUMIFS('Hareketler'!$D:$D,'Hareketler'!$B:$B,$A483,'Hareketler'!$C:$C,"İade"))</f>
        <v/>
      </c>
      <c r="G483" s="5" t="str">
        <f>IF($A483="","",SUMIFS('Hareketler'!$D:$D,'Hareketler'!$B:$B,$A483,'Hareketler'!$C:$C,"Çıkış"))</f>
        <v/>
      </c>
      <c r="H483" s="5" t="str">
        <f>IF($A483="","",N(E483)+F483-G483)</f>
        <v/>
      </c>
      <c r="I483" s="4"/>
      <c r="J483" s="5" t="str">
        <f>IF($A483="","",IF(H483&lt;=0,"Stokta yok",IF(AND(I483&lt;&gt;"",H483&lt;=I483),"Sipariş ver","Yeterli")))</f>
        <v/>
      </c>
      <c r="K483" s="9"/>
      <c r="L483" s="10" t="str">
        <f>IF(OR($A483="",K483=""),"",H483*K483)</f>
        <v/>
      </c>
    </row>
    <row r="484" spans="1:12">
      <c r="A484" s="4"/>
      <c r="B484" s="4"/>
      <c r="C484" s="4"/>
      <c r="D484" s="4"/>
      <c r="E484" s="4"/>
      <c r="F484" s="5" t="str">
        <f>IF($A484="","",SUMIFS('Hareketler'!$D:$D,'Hareketler'!$B:$B,$A484,'Hareketler'!$C:$C,"Giriş")+SUMIFS('Hareketler'!$D:$D,'Hareketler'!$B:$B,$A484,'Hareketler'!$C:$C,"İade"))</f>
        <v/>
      </c>
      <c r="G484" s="5" t="str">
        <f>IF($A484="","",SUMIFS('Hareketler'!$D:$D,'Hareketler'!$B:$B,$A484,'Hareketler'!$C:$C,"Çıkış"))</f>
        <v/>
      </c>
      <c r="H484" s="5" t="str">
        <f>IF($A484="","",N(E484)+F484-G484)</f>
        <v/>
      </c>
      <c r="I484" s="4"/>
      <c r="J484" s="5" t="str">
        <f>IF($A484="","",IF(H484&lt;=0,"Stokta yok",IF(AND(I484&lt;&gt;"",H484&lt;=I484),"Sipariş ver","Yeterli")))</f>
        <v/>
      </c>
      <c r="K484" s="9"/>
      <c r="L484" s="10" t="str">
        <f>IF(OR($A484="",K484=""),"",H484*K484)</f>
        <v/>
      </c>
    </row>
    <row r="485" spans="1:12">
      <c r="A485" s="4"/>
      <c r="B485" s="4"/>
      <c r="C485" s="4"/>
      <c r="D485" s="4"/>
      <c r="E485" s="4"/>
      <c r="F485" s="5" t="str">
        <f>IF($A485="","",SUMIFS('Hareketler'!$D:$D,'Hareketler'!$B:$B,$A485,'Hareketler'!$C:$C,"Giriş")+SUMIFS('Hareketler'!$D:$D,'Hareketler'!$B:$B,$A485,'Hareketler'!$C:$C,"İade"))</f>
        <v/>
      </c>
      <c r="G485" s="5" t="str">
        <f>IF($A485="","",SUMIFS('Hareketler'!$D:$D,'Hareketler'!$B:$B,$A485,'Hareketler'!$C:$C,"Çıkış"))</f>
        <v/>
      </c>
      <c r="H485" s="5" t="str">
        <f>IF($A485="","",N(E485)+F485-G485)</f>
        <v/>
      </c>
      <c r="I485" s="4"/>
      <c r="J485" s="5" t="str">
        <f>IF($A485="","",IF(H485&lt;=0,"Stokta yok",IF(AND(I485&lt;&gt;"",H485&lt;=I485),"Sipariş ver","Yeterli")))</f>
        <v/>
      </c>
      <c r="K485" s="9"/>
      <c r="L485" s="10" t="str">
        <f>IF(OR($A485="",K485=""),"",H485*K485)</f>
        <v/>
      </c>
    </row>
    <row r="486" spans="1:12">
      <c r="A486" s="4"/>
      <c r="B486" s="4"/>
      <c r="C486" s="4"/>
      <c r="D486" s="4"/>
      <c r="E486" s="4"/>
      <c r="F486" s="5" t="str">
        <f>IF($A486="","",SUMIFS('Hareketler'!$D:$D,'Hareketler'!$B:$B,$A486,'Hareketler'!$C:$C,"Giriş")+SUMIFS('Hareketler'!$D:$D,'Hareketler'!$B:$B,$A486,'Hareketler'!$C:$C,"İade"))</f>
        <v/>
      </c>
      <c r="G486" s="5" t="str">
        <f>IF($A486="","",SUMIFS('Hareketler'!$D:$D,'Hareketler'!$B:$B,$A486,'Hareketler'!$C:$C,"Çıkış"))</f>
        <v/>
      </c>
      <c r="H486" s="5" t="str">
        <f>IF($A486="","",N(E486)+F486-G486)</f>
        <v/>
      </c>
      <c r="I486" s="4"/>
      <c r="J486" s="5" t="str">
        <f>IF($A486="","",IF(H486&lt;=0,"Stokta yok",IF(AND(I486&lt;&gt;"",H486&lt;=I486),"Sipariş ver","Yeterli")))</f>
        <v/>
      </c>
      <c r="K486" s="9"/>
      <c r="L486" s="10" t="str">
        <f>IF(OR($A486="",K486=""),"",H486*K486)</f>
        <v/>
      </c>
    </row>
    <row r="487" spans="1:12">
      <c r="A487" s="4"/>
      <c r="B487" s="4"/>
      <c r="C487" s="4"/>
      <c r="D487" s="4"/>
      <c r="E487" s="4"/>
      <c r="F487" s="5" t="str">
        <f>IF($A487="","",SUMIFS('Hareketler'!$D:$D,'Hareketler'!$B:$B,$A487,'Hareketler'!$C:$C,"Giriş")+SUMIFS('Hareketler'!$D:$D,'Hareketler'!$B:$B,$A487,'Hareketler'!$C:$C,"İade"))</f>
        <v/>
      </c>
      <c r="G487" s="5" t="str">
        <f>IF($A487="","",SUMIFS('Hareketler'!$D:$D,'Hareketler'!$B:$B,$A487,'Hareketler'!$C:$C,"Çıkış"))</f>
        <v/>
      </c>
      <c r="H487" s="5" t="str">
        <f>IF($A487="","",N(E487)+F487-G487)</f>
        <v/>
      </c>
      <c r="I487" s="4"/>
      <c r="J487" s="5" t="str">
        <f>IF($A487="","",IF(H487&lt;=0,"Stokta yok",IF(AND(I487&lt;&gt;"",H487&lt;=I487),"Sipariş ver","Yeterli")))</f>
        <v/>
      </c>
      <c r="K487" s="9"/>
      <c r="L487" s="10" t="str">
        <f>IF(OR($A487="",K487=""),"",H487*K487)</f>
        <v/>
      </c>
    </row>
    <row r="488" spans="1:12">
      <c r="A488" s="4"/>
      <c r="B488" s="4"/>
      <c r="C488" s="4"/>
      <c r="D488" s="4"/>
      <c r="E488" s="4"/>
      <c r="F488" s="5" t="str">
        <f>IF($A488="","",SUMIFS('Hareketler'!$D:$D,'Hareketler'!$B:$B,$A488,'Hareketler'!$C:$C,"Giriş")+SUMIFS('Hareketler'!$D:$D,'Hareketler'!$B:$B,$A488,'Hareketler'!$C:$C,"İade"))</f>
        <v/>
      </c>
      <c r="G488" s="5" t="str">
        <f>IF($A488="","",SUMIFS('Hareketler'!$D:$D,'Hareketler'!$B:$B,$A488,'Hareketler'!$C:$C,"Çıkış"))</f>
        <v/>
      </c>
      <c r="H488" s="5" t="str">
        <f>IF($A488="","",N(E488)+F488-G488)</f>
        <v/>
      </c>
      <c r="I488" s="4"/>
      <c r="J488" s="5" t="str">
        <f>IF($A488="","",IF(H488&lt;=0,"Stokta yok",IF(AND(I488&lt;&gt;"",H488&lt;=I488),"Sipariş ver","Yeterli")))</f>
        <v/>
      </c>
      <c r="K488" s="9"/>
      <c r="L488" s="10" t="str">
        <f>IF(OR($A488="",K488=""),"",H488*K488)</f>
        <v/>
      </c>
    </row>
    <row r="489" spans="1:12">
      <c r="A489" s="4"/>
      <c r="B489" s="4"/>
      <c r="C489" s="4"/>
      <c r="D489" s="4"/>
      <c r="E489" s="4"/>
      <c r="F489" s="5" t="str">
        <f>IF($A489="","",SUMIFS('Hareketler'!$D:$D,'Hareketler'!$B:$B,$A489,'Hareketler'!$C:$C,"Giriş")+SUMIFS('Hareketler'!$D:$D,'Hareketler'!$B:$B,$A489,'Hareketler'!$C:$C,"İade"))</f>
        <v/>
      </c>
      <c r="G489" s="5" t="str">
        <f>IF($A489="","",SUMIFS('Hareketler'!$D:$D,'Hareketler'!$B:$B,$A489,'Hareketler'!$C:$C,"Çıkış"))</f>
        <v/>
      </c>
      <c r="H489" s="5" t="str">
        <f>IF($A489="","",N(E489)+F489-G489)</f>
        <v/>
      </c>
      <c r="I489" s="4"/>
      <c r="J489" s="5" t="str">
        <f>IF($A489="","",IF(H489&lt;=0,"Stokta yok",IF(AND(I489&lt;&gt;"",H489&lt;=I489),"Sipariş ver","Yeterli")))</f>
        <v/>
      </c>
      <c r="K489" s="9"/>
      <c r="L489" s="10" t="str">
        <f>IF(OR($A489="",K489=""),"",H489*K489)</f>
        <v/>
      </c>
    </row>
    <row r="490" spans="1:12">
      <c r="A490" s="4"/>
      <c r="B490" s="4"/>
      <c r="C490" s="4"/>
      <c r="D490" s="4"/>
      <c r="E490" s="4"/>
      <c r="F490" s="5" t="str">
        <f>IF($A490="","",SUMIFS('Hareketler'!$D:$D,'Hareketler'!$B:$B,$A490,'Hareketler'!$C:$C,"Giriş")+SUMIFS('Hareketler'!$D:$D,'Hareketler'!$B:$B,$A490,'Hareketler'!$C:$C,"İade"))</f>
        <v/>
      </c>
      <c r="G490" s="5" t="str">
        <f>IF($A490="","",SUMIFS('Hareketler'!$D:$D,'Hareketler'!$B:$B,$A490,'Hareketler'!$C:$C,"Çıkış"))</f>
        <v/>
      </c>
      <c r="H490" s="5" t="str">
        <f>IF($A490="","",N(E490)+F490-G490)</f>
        <v/>
      </c>
      <c r="I490" s="4"/>
      <c r="J490" s="5" t="str">
        <f>IF($A490="","",IF(H490&lt;=0,"Stokta yok",IF(AND(I490&lt;&gt;"",H490&lt;=I490),"Sipariş ver","Yeterli")))</f>
        <v/>
      </c>
      <c r="K490" s="9"/>
      <c r="L490" s="10" t="str">
        <f>IF(OR($A490="",K490=""),"",H490*K490)</f>
        <v/>
      </c>
    </row>
    <row r="491" spans="1:12">
      <c r="A491" s="4"/>
      <c r="B491" s="4"/>
      <c r="C491" s="4"/>
      <c r="D491" s="4"/>
      <c r="E491" s="4"/>
      <c r="F491" s="5" t="str">
        <f>IF($A491="","",SUMIFS('Hareketler'!$D:$D,'Hareketler'!$B:$B,$A491,'Hareketler'!$C:$C,"Giriş")+SUMIFS('Hareketler'!$D:$D,'Hareketler'!$B:$B,$A491,'Hareketler'!$C:$C,"İade"))</f>
        <v/>
      </c>
      <c r="G491" s="5" t="str">
        <f>IF($A491="","",SUMIFS('Hareketler'!$D:$D,'Hareketler'!$B:$B,$A491,'Hareketler'!$C:$C,"Çıkış"))</f>
        <v/>
      </c>
      <c r="H491" s="5" t="str">
        <f>IF($A491="","",N(E491)+F491-G491)</f>
        <v/>
      </c>
      <c r="I491" s="4"/>
      <c r="J491" s="5" t="str">
        <f>IF($A491="","",IF(H491&lt;=0,"Stokta yok",IF(AND(I491&lt;&gt;"",H491&lt;=I491),"Sipariş ver","Yeterli")))</f>
        <v/>
      </c>
      <c r="K491" s="9"/>
      <c r="L491" s="10" t="str">
        <f>IF(OR($A491="",K491=""),"",H491*K491)</f>
        <v/>
      </c>
    </row>
    <row r="492" spans="1:12">
      <c r="A492" s="4"/>
      <c r="B492" s="4"/>
      <c r="C492" s="4"/>
      <c r="D492" s="4"/>
      <c r="E492" s="4"/>
      <c r="F492" s="5" t="str">
        <f>IF($A492="","",SUMIFS('Hareketler'!$D:$D,'Hareketler'!$B:$B,$A492,'Hareketler'!$C:$C,"Giriş")+SUMIFS('Hareketler'!$D:$D,'Hareketler'!$B:$B,$A492,'Hareketler'!$C:$C,"İade"))</f>
        <v/>
      </c>
      <c r="G492" s="5" t="str">
        <f>IF($A492="","",SUMIFS('Hareketler'!$D:$D,'Hareketler'!$B:$B,$A492,'Hareketler'!$C:$C,"Çıkış"))</f>
        <v/>
      </c>
      <c r="H492" s="5" t="str">
        <f>IF($A492="","",N(E492)+F492-G492)</f>
        <v/>
      </c>
      <c r="I492" s="4"/>
      <c r="J492" s="5" t="str">
        <f>IF($A492="","",IF(H492&lt;=0,"Stokta yok",IF(AND(I492&lt;&gt;"",H492&lt;=I492),"Sipariş ver","Yeterli")))</f>
        <v/>
      </c>
      <c r="K492" s="9"/>
      <c r="L492" s="10" t="str">
        <f>IF(OR($A492="",K492=""),"",H492*K492)</f>
        <v/>
      </c>
    </row>
    <row r="493" spans="1:12">
      <c r="A493" s="4"/>
      <c r="B493" s="4"/>
      <c r="C493" s="4"/>
      <c r="D493" s="4"/>
      <c r="E493" s="4"/>
      <c r="F493" s="5" t="str">
        <f>IF($A493="","",SUMIFS('Hareketler'!$D:$D,'Hareketler'!$B:$B,$A493,'Hareketler'!$C:$C,"Giriş")+SUMIFS('Hareketler'!$D:$D,'Hareketler'!$B:$B,$A493,'Hareketler'!$C:$C,"İade"))</f>
        <v/>
      </c>
      <c r="G493" s="5" t="str">
        <f>IF($A493="","",SUMIFS('Hareketler'!$D:$D,'Hareketler'!$B:$B,$A493,'Hareketler'!$C:$C,"Çıkış"))</f>
        <v/>
      </c>
      <c r="H493" s="5" t="str">
        <f>IF($A493="","",N(E493)+F493-G493)</f>
        <v/>
      </c>
      <c r="I493" s="4"/>
      <c r="J493" s="5" t="str">
        <f>IF($A493="","",IF(H493&lt;=0,"Stokta yok",IF(AND(I493&lt;&gt;"",H493&lt;=I493),"Sipariş ver","Yeterli")))</f>
        <v/>
      </c>
      <c r="K493" s="9"/>
      <c r="L493" s="10" t="str">
        <f>IF(OR($A493="",K493=""),"",H493*K493)</f>
        <v/>
      </c>
    </row>
    <row r="494" spans="1:12">
      <c r="A494" s="4"/>
      <c r="B494" s="4"/>
      <c r="C494" s="4"/>
      <c r="D494" s="4"/>
      <c r="E494" s="4"/>
      <c r="F494" s="5" t="str">
        <f>IF($A494="","",SUMIFS('Hareketler'!$D:$D,'Hareketler'!$B:$B,$A494,'Hareketler'!$C:$C,"Giriş")+SUMIFS('Hareketler'!$D:$D,'Hareketler'!$B:$B,$A494,'Hareketler'!$C:$C,"İade"))</f>
        <v/>
      </c>
      <c r="G494" s="5" t="str">
        <f>IF($A494="","",SUMIFS('Hareketler'!$D:$D,'Hareketler'!$B:$B,$A494,'Hareketler'!$C:$C,"Çıkış"))</f>
        <v/>
      </c>
      <c r="H494" s="5" t="str">
        <f>IF($A494="","",N(E494)+F494-G494)</f>
        <v/>
      </c>
      <c r="I494" s="4"/>
      <c r="J494" s="5" t="str">
        <f>IF($A494="","",IF(H494&lt;=0,"Stokta yok",IF(AND(I494&lt;&gt;"",H494&lt;=I494),"Sipariş ver","Yeterli")))</f>
        <v/>
      </c>
      <c r="K494" s="9"/>
      <c r="L494" s="10" t="str">
        <f>IF(OR($A494="",K494=""),"",H494*K494)</f>
        <v/>
      </c>
    </row>
    <row r="495" spans="1:12">
      <c r="A495" s="4"/>
      <c r="B495" s="4"/>
      <c r="C495" s="4"/>
      <c r="D495" s="4"/>
      <c r="E495" s="4"/>
      <c r="F495" s="5" t="str">
        <f>IF($A495="","",SUMIFS('Hareketler'!$D:$D,'Hareketler'!$B:$B,$A495,'Hareketler'!$C:$C,"Giriş")+SUMIFS('Hareketler'!$D:$D,'Hareketler'!$B:$B,$A495,'Hareketler'!$C:$C,"İade"))</f>
        <v/>
      </c>
      <c r="G495" s="5" t="str">
        <f>IF($A495="","",SUMIFS('Hareketler'!$D:$D,'Hareketler'!$B:$B,$A495,'Hareketler'!$C:$C,"Çıkış"))</f>
        <v/>
      </c>
      <c r="H495" s="5" t="str">
        <f>IF($A495="","",N(E495)+F495-G495)</f>
        <v/>
      </c>
      <c r="I495" s="4"/>
      <c r="J495" s="5" t="str">
        <f>IF($A495="","",IF(H495&lt;=0,"Stokta yok",IF(AND(I495&lt;&gt;"",H495&lt;=I495),"Sipariş ver","Yeterli")))</f>
        <v/>
      </c>
      <c r="K495" s="9"/>
      <c r="L495" s="10" t="str">
        <f>IF(OR($A495="",K495=""),"",H495*K495)</f>
        <v/>
      </c>
    </row>
    <row r="496" spans="1:12">
      <c r="A496" s="4"/>
      <c r="B496" s="4"/>
      <c r="C496" s="4"/>
      <c r="D496" s="4"/>
      <c r="E496" s="4"/>
      <c r="F496" s="5" t="str">
        <f>IF($A496="","",SUMIFS('Hareketler'!$D:$D,'Hareketler'!$B:$B,$A496,'Hareketler'!$C:$C,"Giriş")+SUMIFS('Hareketler'!$D:$D,'Hareketler'!$B:$B,$A496,'Hareketler'!$C:$C,"İade"))</f>
        <v/>
      </c>
      <c r="G496" s="5" t="str">
        <f>IF($A496="","",SUMIFS('Hareketler'!$D:$D,'Hareketler'!$B:$B,$A496,'Hareketler'!$C:$C,"Çıkış"))</f>
        <v/>
      </c>
      <c r="H496" s="5" t="str">
        <f>IF($A496="","",N(E496)+F496-G496)</f>
        <v/>
      </c>
      <c r="I496" s="4"/>
      <c r="J496" s="5" t="str">
        <f>IF($A496="","",IF(H496&lt;=0,"Stokta yok",IF(AND(I496&lt;&gt;"",H496&lt;=I496),"Sipariş ver","Yeterli")))</f>
        <v/>
      </c>
      <c r="K496" s="9"/>
      <c r="L496" s="10" t="str">
        <f>IF(OR($A496="",K496=""),"",H496*K496)</f>
        <v/>
      </c>
    </row>
    <row r="497" spans="1:12">
      <c r="A497" s="4"/>
      <c r="B497" s="4"/>
      <c r="C497" s="4"/>
      <c r="D497" s="4"/>
      <c r="E497" s="4"/>
      <c r="F497" s="5" t="str">
        <f>IF($A497="","",SUMIFS('Hareketler'!$D:$D,'Hareketler'!$B:$B,$A497,'Hareketler'!$C:$C,"Giriş")+SUMIFS('Hareketler'!$D:$D,'Hareketler'!$B:$B,$A497,'Hareketler'!$C:$C,"İade"))</f>
        <v/>
      </c>
      <c r="G497" s="5" t="str">
        <f>IF($A497="","",SUMIFS('Hareketler'!$D:$D,'Hareketler'!$B:$B,$A497,'Hareketler'!$C:$C,"Çıkış"))</f>
        <v/>
      </c>
      <c r="H497" s="5" t="str">
        <f>IF($A497="","",N(E497)+F497-G497)</f>
        <v/>
      </c>
      <c r="I497" s="4"/>
      <c r="J497" s="5" t="str">
        <f>IF($A497="","",IF(H497&lt;=0,"Stokta yok",IF(AND(I497&lt;&gt;"",H497&lt;=I497),"Sipariş ver","Yeterli")))</f>
        <v/>
      </c>
      <c r="K497" s="9"/>
      <c r="L497" s="10" t="str">
        <f>IF(OR($A497="",K497=""),"",H497*K497)</f>
        <v/>
      </c>
    </row>
    <row r="498" spans="1:12">
      <c r="A498" s="4"/>
      <c r="B498" s="4"/>
      <c r="C498" s="4"/>
      <c r="D498" s="4"/>
      <c r="E498" s="4"/>
      <c r="F498" s="5" t="str">
        <f>IF($A498="","",SUMIFS('Hareketler'!$D:$D,'Hareketler'!$B:$B,$A498,'Hareketler'!$C:$C,"Giriş")+SUMIFS('Hareketler'!$D:$D,'Hareketler'!$B:$B,$A498,'Hareketler'!$C:$C,"İade"))</f>
        <v/>
      </c>
      <c r="G498" s="5" t="str">
        <f>IF($A498="","",SUMIFS('Hareketler'!$D:$D,'Hareketler'!$B:$B,$A498,'Hareketler'!$C:$C,"Çıkış"))</f>
        <v/>
      </c>
      <c r="H498" s="5" t="str">
        <f>IF($A498="","",N(E498)+F498-G498)</f>
        <v/>
      </c>
      <c r="I498" s="4"/>
      <c r="J498" s="5" t="str">
        <f>IF($A498="","",IF(H498&lt;=0,"Stokta yok",IF(AND(I498&lt;&gt;"",H498&lt;=I498),"Sipariş ver","Yeterli")))</f>
        <v/>
      </c>
      <c r="K498" s="9"/>
      <c r="L498" s="10" t="str">
        <f>IF(OR($A498="",K498=""),"",H498*K498)</f>
        <v/>
      </c>
    </row>
    <row r="499" spans="1:12">
      <c r="A499" s="4"/>
      <c r="B499" s="4"/>
      <c r="C499" s="4"/>
      <c r="D499" s="4"/>
      <c r="E499" s="4"/>
      <c r="F499" s="5" t="str">
        <f>IF($A499="","",SUMIFS('Hareketler'!$D:$D,'Hareketler'!$B:$B,$A499,'Hareketler'!$C:$C,"Giriş")+SUMIFS('Hareketler'!$D:$D,'Hareketler'!$B:$B,$A499,'Hareketler'!$C:$C,"İade"))</f>
        <v/>
      </c>
      <c r="G499" s="5" t="str">
        <f>IF($A499="","",SUMIFS('Hareketler'!$D:$D,'Hareketler'!$B:$B,$A499,'Hareketler'!$C:$C,"Çıkış"))</f>
        <v/>
      </c>
      <c r="H499" s="5" t="str">
        <f>IF($A499="","",N(E499)+F499-G499)</f>
        <v/>
      </c>
      <c r="I499" s="4"/>
      <c r="J499" s="5" t="str">
        <f>IF($A499="","",IF(H499&lt;=0,"Stokta yok",IF(AND(I499&lt;&gt;"",H499&lt;=I499),"Sipariş ver","Yeterli")))</f>
        <v/>
      </c>
      <c r="K499" s="9"/>
      <c r="L499" s="10" t="str">
        <f>IF(OR($A499="",K499=""),"",H499*K499)</f>
        <v/>
      </c>
    </row>
    <row r="500" spans="1:12">
      <c r="A500" s="4"/>
      <c r="B500" s="4"/>
      <c r="C500" s="4"/>
      <c r="D500" s="4"/>
      <c r="E500" s="4"/>
      <c r="F500" s="5" t="str">
        <f>IF($A500="","",SUMIFS('Hareketler'!$D:$D,'Hareketler'!$B:$B,$A500,'Hareketler'!$C:$C,"Giriş")+SUMIFS('Hareketler'!$D:$D,'Hareketler'!$B:$B,$A500,'Hareketler'!$C:$C,"İade"))</f>
        <v/>
      </c>
      <c r="G500" s="5" t="str">
        <f>IF($A500="","",SUMIFS('Hareketler'!$D:$D,'Hareketler'!$B:$B,$A500,'Hareketler'!$C:$C,"Çıkış"))</f>
        <v/>
      </c>
      <c r="H500" s="5" t="str">
        <f>IF($A500="","",N(E500)+F500-G500)</f>
        <v/>
      </c>
      <c r="I500" s="4"/>
      <c r="J500" s="5" t="str">
        <f>IF($A500="","",IF(H500&lt;=0,"Stokta yok",IF(AND(I500&lt;&gt;"",H500&lt;=I500),"Sipariş ver","Yeterli")))</f>
        <v/>
      </c>
      <c r="K500" s="9"/>
      <c r="L500" s="10" t="str">
        <f>IF(OR($A500="",K500=""),"",H500*K500)</f>
        <v/>
      </c>
    </row>
    <row r="501" spans="1:12">
      <c r="A501" s="4"/>
      <c r="B501" s="4"/>
      <c r="C501" s="4"/>
      <c r="D501" s="4"/>
      <c r="E501" s="4"/>
      <c r="F501" s="5" t="str">
        <f>IF($A501="","",SUMIFS('Hareketler'!$D:$D,'Hareketler'!$B:$B,$A501,'Hareketler'!$C:$C,"Giriş")+SUMIFS('Hareketler'!$D:$D,'Hareketler'!$B:$B,$A501,'Hareketler'!$C:$C,"İade"))</f>
        <v/>
      </c>
      <c r="G501" s="5" t="str">
        <f>IF($A501="","",SUMIFS('Hareketler'!$D:$D,'Hareketler'!$B:$B,$A501,'Hareketler'!$C:$C,"Çıkış"))</f>
        <v/>
      </c>
      <c r="H501" s="5" t="str">
        <f>IF($A501="","",N(E501)+F501-G501)</f>
        <v/>
      </c>
      <c r="I501" s="4"/>
      <c r="J501" s="5" t="str">
        <f>IF($A501="","",IF(H501&lt;=0,"Stokta yok",IF(AND(I501&lt;&gt;"",H501&lt;=I501),"Sipariş ver","Yeterli")))</f>
        <v/>
      </c>
      <c r="K501" s="9"/>
      <c r="L501" s="10" t="str">
        <f>IF(OR($A501="",K501=""),"",H501*K501)</f>
        <v/>
      </c>
    </row>
    <row r="502" spans="1:12">
      <c r="A502" s="4"/>
      <c r="B502" s="4"/>
      <c r="C502" s="4"/>
      <c r="D502" s="4"/>
      <c r="E502" s="4"/>
      <c r="F502" s="5" t="str">
        <f>IF($A502="","",SUMIFS('Hareketler'!$D:$D,'Hareketler'!$B:$B,$A502,'Hareketler'!$C:$C,"Giriş")+SUMIFS('Hareketler'!$D:$D,'Hareketler'!$B:$B,$A502,'Hareketler'!$C:$C,"İade"))</f>
        <v/>
      </c>
      <c r="G502" s="5" t="str">
        <f>IF($A502="","",SUMIFS('Hareketler'!$D:$D,'Hareketler'!$B:$B,$A502,'Hareketler'!$C:$C,"Çıkış"))</f>
        <v/>
      </c>
      <c r="H502" s="5" t="str">
        <f>IF($A502="","",N(E502)+F502-G502)</f>
        <v/>
      </c>
      <c r="I502" s="4"/>
      <c r="J502" s="5" t="str">
        <f>IF($A502="","",IF(H502&lt;=0,"Stokta yok",IF(AND(I502&lt;&gt;"",H502&lt;=I502),"Sipariş ver","Yeterli")))</f>
        <v/>
      </c>
      <c r="K502" s="9"/>
      <c r="L502" s="10" t="str">
        <f>IF(OR($A502="",K502=""),"",H502*K502)</f>
        <v/>
      </c>
    </row>
    <row r="503" spans="1:12">
      <c r="A503" s="4"/>
      <c r="B503" s="4"/>
      <c r="C503" s="4"/>
      <c r="D503" s="4"/>
      <c r="E503" s="4"/>
      <c r="F503" s="5" t="str">
        <f>IF($A503="","",SUMIFS('Hareketler'!$D:$D,'Hareketler'!$B:$B,$A503,'Hareketler'!$C:$C,"Giriş")+SUMIFS('Hareketler'!$D:$D,'Hareketler'!$B:$B,$A503,'Hareketler'!$C:$C,"İade"))</f>
        <v/>
      </c>
      <c r="G503" s="5" t="str">
        <f>IF($A503="","",SUMIFS('Hareketler'!$D:$D,'Hareketler'!$B:$B,$A503,'Hareketler'!$C:$C,"Çıkış"))</f>
        <v/>
      </c>
      <c r="H503" s="5" t="str">
        <f>IF($A503="","",N(E503)+F503-G503)</f>
        <v/>
      </c>
      <c r="I503" s="4"/>
      <c r="J503" s="5" t="str">
        <f>IF($A503="","",IF(H503&lt;=0,"Stokta yok",IF(AND(I503&lt;&gt;"",H503&lt;=I503),"Sipariş ver","Yeterli")))</f>
        <v/>
      </c>
      <c r="K503" s="9"/>
      <c r="L503" s="10" t="str">
        <f>IF(OR($A503="",K503=""),"",H503*K503)</f>
        <v/>
      </c>
    </row>
    <row r="504" spans="1:12">
      <c r="A504" s="4"/>
      <c r="B504" s="4"/>
      <c r="C504" s="4"/>
      <c r="D504" s="4"/>
      <c r="E504" s="4"/>
      <c r="F504" s="5" t="str">
        <f>IF($A504="","",SUMIFS('Hareketler'!$D:$D,'Hareketler'!$B:$B,$A504,'Hareketler'!$C:$C,"Giriş")+SUMIFS('Hareketler'!$D:$D,'Hareketler'!$B:$B,$A504,'Hareketler'!$C:$C,"İade"))</f>
        <v/>
      </c>
      <c r="G504" s="5" t="str">
        <f>IF($A504="","",SUMIFS('Hareketler'!$D:$D,'Hareketler'!$B:$B,$A504,'Hareketler'!$C:$C,"Çıkış"))</f>
        <v/>
      </c>
      <c r="H504" s="5" t="str">
        <f>IF($A504="","",N(E504)+F504-G504)</f>
        <v/>
      </c>
      <c r="I504" s="4"/>
      <c r="J504" s="5" t="str">
        <f>IF($A504="","",IF(H504&lt;=0,"Stokta yok",IF(AND(I504&lt;&gt;"",H504&lt;=I504),"Sipariş ver","Yeterli")))</f>
        <v/>
      </c>
      <c r="K504" s="9"/>
      <c r="L504" s="10" t="str">
        <f>IF(OR($A504="",K504=""),"",H504*K504)</f>
        <v/>
      </c>
    </row>
    <row r="505" spans="1:12">
      <c r="A505" s="4"/>
      <c r="B505" s="4"/>
      <c r="C505" s="4"/>
      <c r="D505" s="4"/>
      <c r="E505" s="4"/>
      <c r="F505" s="5" t="str">
        <f>IF($A505="","",SUMIFS('Hareketler'!$D:$D,'Hareketler'!$B:$B,$A505,'Hareketler'!$C:$C,"Giriş")+SUMIFS('Hareketler'!$D:$D,'Hareketler'!$B:$B,$A505,'Hareketler'!$C:$C,"İade"))</f>
        <v/>
      </c>
      <c r="G505" s="5" t="str">
        <f>IF($A505="","",SUMIFS('Hareketler'!$D:$D,'Hareketler'!$B:$B,$A505,'Hareketler'!$C:$C,"Çıkış"))</f>
        <v/>
      </c>
      <c r="H505" s="5" t="str">
        <f>IF($A505="","",N(E505)+F505-G505)</f>
        <v/>
      </c>
      <c r="I505" s="4"/>
      <c r="J505" s="5" t="str">
        <f>IF($A505="","",IF(H505&lt;=0,"Stokta yok",IF(AND(I505&lt;&gt;"",H505&lt;=I505),"Sipariş ver","Yeterli")))</f>
        <v/>
      </c>
      <c r="K505" s="9"/>
      <c r="L505" s="10" t="str">
        <f>IF(OR($A505="",K505=""),"",H505*K505)</f>
        <v/>
      </c>
    </row>
    <row r="506" spans="1:12">
      <c r="A506" s="4"/>
      <c r="B506" s="4"/>
      <c r="C506" s="4"/>
      <c r="D506" s="4"/>
      <c r="E506" s="4"/>
      <c r="F506" s="5" t="str">
        <f>IF($A506="","",SUMIFS('Hareketler'!$D:$D,'Hareketler'!$B:$B,$A506,'Hareketler'!$C:$C,"Giriş")+SUMIFS('Hareketler'!$D:$D,'Hareketler'!$B:$B,$A506,'Hareketler'!$C:$C,"İade"))</f>
        <v/>
      </c>
      <c r="G506" s="5" t="str">
        <f>IF($A506="","",SUMIFS('Hareketler'!$D:$D,'Hareketler'!$B:$B,$A506,'Hareketler'!$C:$C,"Çıkış"))</f>
        <v/>
      </c>
      <c r="H506" s="5" t="str">
        <f>IF($A506="","",N(E506)+F506-G506)</f>
        <v/>
      </c>
      <c r="I506" s="4"/>
      <c r="J506" s="5" t="str">
        <f>IF($A506="","",IF(H506&lt;=0,"Stokta yok",IF(AND(I506&lt;&gt;"",H506&lt;=I506),"Sipariş ver","Yeterli")))</f>
        <v/>
      </c>
      <c r="K506" s="9"/>
      <c r="L506" s="10" t="str">
        <f>IF(OR($A506="",K506=""),"",H506*K506)</f>
        <v/>
      </c>
    </row>
    <row r="507" spans="1:12">
      <c r="A507" s="4"/>
      <c r="B507" s="4"/>
      <c r="C507" s="4"/>
      <c r="D507" s="4"/>
      <c r="E507" s="4"/>
      <c r="F507" s="5" t="str">
        <f>IF($A507="","",SUMIFS('Hareketler'!$D:$D,'Hareketler'!$B:$B,$A507,'Hareketler'!$C:$C,"Giriş")+SUMIFS('Hareketler'!$D:$D,'Hareketler'!$B:$B,$A507,'Hareketler'!$C:$C,"İade"))</f>
        <v/>
      </c>
      <c r="G507" s="5" t="str">
        <f>IF($A507="","",SUMIFS('Hareketler'!$D:$D,'Hareketler'!$B:$B,$A507,'Hareketler'!$C:$C,"Çıkış"))</f>
        <v/>
      </c>
      <c r="H507" s="5" t="str">
        <f>IF($A507="","",N(E507)+F507-G507)</f>
        <v/>
      </c>
      <c r="I507" s="4"/>
      <c r="J507" s="5" t="str">
        <f>IF($A507="","",IF(H507&lt;=0,"Stokta yok",IF(AND(I507&lt;&gt;"",H507&lt;=I507),"Sipariş ver","Yeterli")))</f>
        <v/>
      </c>
      <c r="K507" s="9"/>
      <c r="L507" s="10" t="str">
        <f>IF(OR($A507="",K507=""),"",H507*K507)</f>
        <v/>
      </c>
    </row>
    <row r="508" spans="1:12">
      <c r="A508" s="4"/>
      <c r="B508" s="4"/>
      <c r="C508" s="4"/>
      <c r="D508" s="4"/>
      <c r="E508" s="4"/>
      <c r="F508" s="5" t="str">
        <f>IF($A508="","",SUMIFS('Hareketler'!$D:$D,'Hareketler'!$B:$B,$A508,'Hareketler'!$C:$C,"Giriş")+SUMIFS('Hareketler'!$D:$D,'Hareketler'!$B:$B,$A508,'Hareketler'!$C:$C,"İade"))</f>
        <v/>
      </c>
      <c r="G508" s="5" t="str">
        <f>IF($A508="","",SUMIFS('Hareketler'!$D:$D,'Hareketler'!$B:$B,$A508,'Hareketler'!$C:$C,"Çıkış"))</f>
        <v/>
      </c>
      <c r="H508" s="5" t="str">
        <f>IF($A508="","",N(E508)+F508-G508)</f>
        <v/>
      </c>
      <c r="I508" s="4"/>
      <c r="J508" s="5" t="str">
        <f>IF($A508="","",IF(H508&lt;=0,"Stokta yok",IF(AND(I508&lt;&gt;"",H508&lt;=I508),"Sipariş ver","Yeterli")))</f>
        <v/>
      </c>
      <c r="K508" s="9"/>
      <c r="L508" s="10" t="str">
        <f>IF(OR($A508="",K508=""),"",H508*K508)</f>
        <v/>
      </c>
    </row>
    <row r="509" spans="1:12">
      <c r="A509" s="4"/>
      <c r="B509" s="4"/>
      <c r="C509" s="4"/>
      <c r="D509" s="4"/>
      <c r="E509" s="4"/>
      <c r="F509" s="5" t="str">
        <f>IF($A509="","",SUMIFS('Hareketler'!$D:$D,'Hareketler'!$B:$B,$A509,'Hareketler'!$C:$C,"Giriş")+SUMIFS('Hareketler'!$D:$D,'Hareketler'!$B:$B,$A509,'Hareketler'!$C:$C,"İade"))</f>
        <v/>
      </c>
      <c r="G509" s="5" t="str">
        <f>IF($A509="","",SUMIFS('Hareketler'!$D:$D,'Hareketler'!$B:$B,$A509,'Hareketler'!$C:$C,"Çıkış"))</f>
        <v/>
      </c>
      <c r="H509" s="5" t="str">
        <f>IF($A509="","",N(E509)+F509-G509)</f>
        <v/>
      </c>
      <c r="I509" s="4"/>
      <c r="J509" s="5" t="str">
        <f>IF($A509="","",IF(H509&lt;=0,"Stokta yok",IF(AND(I509&lt;&gt;"",H509&lt;=I509),"Sipariş ver","Yeterli")))</f>
        <v/>
      </c>
      <c r="K509" s="9"/>
      <c r="L509" s="10" t="str">
        <f>IF(OR($A509="",K509=""),"",H509*K509)</f>
        <v/>
      </c>
    </row>
    <row r="510" spans="1:12">
      <c r="A510" s="4"/>
      <c r="B510" s="4"/>
      <c r="C510" s="4"/>
      <c r="D510" s="4"/>
      <c r="E510" s="4"/>
      <c r="F510" s="5" t="str">
        <f>IF($A510="","",SUMIFS('Hareketler'!$D:$D,'Hareketler'!$B:$B,$A510,'Hareketler'!$C:$C,"Giriş")+SUMIFS('Hareketler'!$D:$D,'Hareketler'!$B:$B,$A510,'Hareketler'!$C:$C,"İade"))</f>
        <v/>
      </c>
      <c r="G510" s="5" t="str">
        <f>IF($A510="","",SUMIFS('Hareketler'!$D:$D,'Hareketler'!$B:$B,$A510,'Hareketler'!$C:$C,"Çıkış"))</f>
        <v/>
      </c>
      <c r="H510" s="5" t="str">
        <f>IF($A510="","",N(E510)+F510-G510)</f>
        <v/>
      </c>
      <c r="I510" s="4"/>
      <c r="J510" s="5" t="str">
        <f>IF($A510="","",IF(H510&lt;=0,"Stokta yok",IF(AND(I510&lt;&gt;"",H510&lt;=I510),"Sipariş ver","Yeterli")))</f>
        <v/>
      </c>
      <c r="K510" s="9"/>
      <c r="L510" s="10" t="str">
        <f>IF(OR($A510="",K510=""),"",H510*K510)</f>
        <v/>
      </c>
    </row>
    <row r="511" spans="1:12">
      <c r="A511" s="4"/>
      <c r="B511" s="4"/>
      <c r="C511" s="4"/>
      <c r="D511" s="4"/>
      <c r="E511" s="4"/>
      <c r="F511" s="5" t="str">
        <f>IF($A511="","",SUMIFS('Hareketler'!$D:$D,'Hareketler'!$B:$B,$A511,'Hareketler'!$C:$C,"Giriş")+SUMIFS('Hareketler'!$D:$D,'Hareketler'!$B:$B,$A511,'Hareketler'!$C:$C,"İade"))</f>
        <v/>
      </c>
      <c r="G511" s="5" t="str">
        <f>IF($A511="","",SUMIFS('Hareketler'!$D:$D,'Hareketler'!$B:$B,$A511,'Hareketler'!$C:$C,"Çıkış"))</f>
        <v/>
      </c>
      <c r="H511" s="5" t="str">
        <f>IF($A511="","",N(E511)+F511-G511)</f>
        <v/>
      </c>
      <c r="I511" s="4"/>
      <c r="J511" s="5" t="str">
        <f>IF($A511="","",IF(H511&lt;=0,"Stokta yok",IF(AND(I511&lt;&gt;"",H511&lt;=I511),"Sipariş ver","Yeterli")))</f>
        <v/>
      </c>
      <c r="K511" s="9"/>
      <c r="L511" s="10" t="str">
        <f>IF(OR($A511="",K511=""),"",H511*K511)</f>
        <v/>
      </c>
    </row>
    <row r="512" spans="1:12">
      <c r="A512" s="4"/>
      <c r="B512" s="4"/>
      <c r="C512" s="4"/>
      <c r="D512" s="4"/>
      <c r="E512" s="4"/>
      <c r="F512" s="5" t="str">
        <f>IF($A512="","",SUMIFS('Hareketler'!$D:$D,'Hareketler'!$B:$B,$A512,'Hareketler'!$C:$C,"Giriş")+SUMIFS('Hareketler'!$D:$D,'Hareketler'!$B:$B,$A512,'Hareketler'!$C:$C,"İade"))</f>
        <v/>
      </c>
      <c r="G512" s="5" t="str">
        <f>IF($A512="","",SUMIFS('Hareketler'!$D:$D,'Hareketler'!$B:$B,$A512,'Hareketler'!$C:$C,"Çıkış"))</f>
        <v/>
      </c>
      <c r="H512" s="5" t="str">
        <f>IF($A512="","",N(E512)+F512-G512)</f>
        <v/>
      </c>
      <c r="I512" s="4"/>
      <c r="J512" s="5" t="str">
        <f>IF($A512="","",IF(H512&lt;=0,"Stokta yok",IF(AND(I512&lt;&gt;"",H512&lt;=I512),"Sipariş ver","Yeterli")))</f>
        <v/>
      </c>
      <c r="K512" s="9"/>
      <c r="L512" s="10" t="str">
        <f>IF(OR($A512="",K512=""),"",H512*K512)</f>
        <v/>
      </c>
    </row>
    <row r="513" spans="1:12">
      <c r="A513" s="4"/>
      <c r="B513" s="4"/>
      <c r="C513" s="4"/>
      <c r="D513" s="4"/>
      <c r="E513" s="4"/>
      <c r="F513" s="5" t="str">
        <f>IF($A513="","",SUMIFS('Hareketler'!$D:$D,'Hareketler'!$B:$B,$A513,'Hareketler'!$C:$C,"Giriş")+SUMIFS('Hareketler'!$D:$D,'Hareketler'!$B:$B,$A513,'Hareketler'!$C:$C,"İade"))</f>
        <v/>
      </c>
      <c r="G513" s="5" t="str">
        <f>IF($A513="","",SUMIFS('Hareketler'!$D:$D,'Hareketler'!$B:$B,$A513,'Hareketler'!$C:$C,"Çıkış"))</f>
        <v/>
      </c>
      <c r="H513" s="5" t="str">
        <f>IF($A513="","",N(E513)+F513-G513)</f>
        <v/>
      </c>
      <c r="I513" s="4"/>
      <c r="J513" s="5" t="str">
        <f>IF($A513="","",IF(H513&lt;=0,"Stokta yok",IF(AND(I513&lt;&gt;"",H513&lt;=I513),"Sipariş ver","Yeterli")))</f>
        <v/>
      </c>
      <c r="K513" s="9"/>
      <c r="L513" s="10" t="str">
        <f>IF(OR($A513="",K513=""),"",H513*K513)</f>
        <v/>
      </c>
    </row>
    <row r="514" spans="1:12">
      <c r="A514" s="4"/>
      <c r="B514" s="4"/>
      <c r="C514" s="4"/>
      <c r="D514" s="4"/>
      <c r="E514" s="4"/>
      <c r="F514" s="5" t="str">
        <f>IF($A514="","",SUMIFS('Hareketler'!$D:$D,'Hareketler'!$B:$B,$A514,'Hareketler'!$C:$C,"Giriş")+SUMIFS('Hareketler'!$D:$D,'Hareketler'!$B:$B,$A514,'Hareketler'!$C:$C,"İade"))</f>
        <v/>
      </c>
      <c r="G514" s="5" t="str">
        <f>IF($A514="","",SUMIFS('Hareketler'!$D:$D,'Hareketler'!$B:$B,$A514,'Hareketler'!$C:$C,"Çıkış"))</f>
        <v/>
      </c>
      <c r="H514" s="5" t="str">
        <f>IF($A514="","",N(E514)+F514-G514)</f>
        <v/>
      </c>
      <c r="I514" s="4"/>
      <c r="J514" s="5" t="str">
        <f>IF($A514="","",IF(H514&lt;=0,"Stokta yok",IF(AND(I514&lt;&gt;"",H514&lt;=I514),"Sipariş ver","Yeterli")))</f>
        <v/>
      </c>
      <c r="K514" s="9"/>
      <c r="L514" s="10" t="str">
        <f>IF(OR($A514="",K514=""),"",H514*K514)</f>
        <v/>
      </c>
    </row>
    <row r="515" spans="1:12">
      <c r="A515" s="4"/>
      <c r="B515" s="4"/>
      <c r="C515" s="4"/>
      <c r="D515" s="4"/>
      <c r="E515" s="4"/>
      <c r="F515" s="5" t="str">
        <f>IF($A515="","",SUMIFS('Hareketler'!$D:$D,'Hareketler'!$B:$B,$A515,'Hareketler'!$C:$C,"Giriş")+SUMIFS('Hareketler'!$D:$D,'Hareketler'!$B:$B,$A515,'Hareketler'!$C:$C,"İade"))</f>
        <v/>
      </c>
      <c r="G515" s="5" t="str">
        <f>IF($A515="","",SUMIFS('Hareketler'!$D:$D,'Hareketler'!$B:$B,$A515,'Hareketler'!$C:$C,"Çıkış"))</f>
        <v/>
      </c>
      <c r="H515" s="5" t="str">
        <f>IF($A515="","",N(E515)+F515-G515)</f>
        <v/>
      </c>
      <c r="I515" s="4"/>
      <c r="J515" s="5" t="str">
        <f>IF($A515="","",IF(H515&lt;=0,"Stokta yok",IF(AND(I515&lt;&gt;"",H515&lt;=I515),"Sipariş ver","Yeterli")))</f>
        <v/>
      </c>
      <c r="K515" s="9"/>
      <c r="L515" s="10" t="str">
        <f>IF(OR($A515="",K515=""),"",H515*K515)</f>
        <v/>
      </c>
    </row>
    <row r="516" spans="1:12">
      <c r="A516" s="4"/>
      <c r="B516" s="4"/>
      <c r="C516" s="4"/>
      <c r="D516" s="4"/>
      <c r="E516" s="4"/>
      <c r="F516" s="5" t="str">
        <f>IF($A516="","",SUMIFS('Hareketler'!$D:$D,'Hareketler'!$B:$B,$A516,'Hareketler'!$C:$C,"Giriş")+SUMIFS('Hareketler'!$D:$D,'Hareketler'!$B:$B,$A516,'Hareketler'!$C:$C,"İade"))</f>
        <v/>
      </c>
      <c r="G516" s="5" t="str">
        <f>IF($A516="","",SUMIFS('Hareketler'!$D:$D,'Hareketler'!$B:$B,$A516,'Hareketler'!$C:$C,"Çıkış"))</f>
        <v/>
      </c>
      <c r="H516" s="5" t="str">
        <f>IF($A516="","",N(E516)+F516-G516)</f>
        <v/>
      </c>
      <c r="I516" s="4"/>
      <c r="J516" s="5" t="str">
        <f>IF($A516="","",IF(H516&lt;=0,"Stokta yok",IF(AND(I516&lt;&gt;"",H516&lt;=I516),"Sipariş ver","Yeterli")))</f>
        <v/>
      </c>
      <c r="K516" s="9"/>
      <c r="L516" s="10" t="str">
        <f>IF(OR($A516="",K516=""),"",H516*K516)</f>
        <v/>
      </c>
    </row>
    <row r="517" spans="1:12">
      <c r="A517" s="4"/>
      <c r="B517" s="4"/>
      <c r="C517" s="4"/>
      <c r="D517" s="4"/>
      <c r="E517" s="4"/>
      <c r="F517" s="5" t="str">
        <f>IF($A517="","",SUMIFS('Hareketler'!$D:$D,'Hareketler'!$B:$B,$A517,'Hareketler'!$C:$C,"Giriş")+SUMIFS('Hareketler'!$D:$D,'Hareketler'!$B:$B,$A517,'Hareketler'!$C:$C,"İade"))</f>
        <v/>
      </c>
      <c r="G517" s="5" t="str">
        <f>IF($A517="","",SUMIFS('Hareketler'!$D:$D,'Hareketler'!$B:$B,$A517,'Hareketler'!$C:$C,"Çıkış"))</f>
        <v/>
      </c>
      <c r="H517" s="5" t="str">
        <f>IF($A517="","",N(E517)+F517-G517)</f>
        <v/>
      </c>
      <c r="I517" s="4"/>
      <c r="J517" s="5" t="str">
        <f>IF($A517="","",IF(H517&lt;=0,"Stokta yok",IF(AND(I517&lt;&gt;"",H517&lt;=I517),"Sipariş ver","Yeterli")))</f>
        <v/>
      </c>
      <c r="K517" s="9"/>
      <c r="L517" s="10" t="str">
        <f>IF(OR($A517="",K517=""),"",H517*K517)</f>
        <v/>
      </c>
    </row>
    <row r="518" spans="1:12">
      <c r="A518" s="4"/>
      <c r="B518" s="4"/>
      <c r="C518" s="4"/>
      <c r="D518" s="4"/>
      <c r="E518" s="4"/>
      <c r="F518" s="5" t="str">
        <f>IF($A518="","",SUMIFS('Hareketler'!$D:$D,'Hareketler'!$B:$B,$A518,'Hareketler'!$C:$C,"Giriş")+SUMIFS('Hareketler'!$D:$D,'Hareketler'!$B:$B,$A518,'Hareketler'!$C:$C,"İade"))</f>
        <v/>
      </c>
      <c r="G518" s="5" t="str">
        <f>IF($A518="","",SUMIFS('Hareketler'!$D:$D,'Hareketler'!$B:$B,$A518,'Hareketler'!$C:$C,"Çıkış"))</f>
        <v/>
      </c>
      <c r="H518" s="5" t="str">
        <f>IF($A518="","",N(E518)+F518-G518)</f>
        <v/>
      </c>
      <c r="I518" s="4"/>
      <c r="J518" s="5" t="str">
        <f>IF($A518="","",IF(H518&lt;=0,"Stokta yok",IF(AND(I518&lt;&gt;"",H518&lt;=I518),"Sipariş ver","Yeterli")))</f>
        <v/>
      </c>
      <c r="K518" s="9"/>
      <c r="L518" s="10" t="str">
        <f>IF(OR($A518="",K518=""),"",H518*K518)</f>
        <v/>
      </c>
    </row>
    <row r="519" spans="1:12">
      <c r="A519" s="4"/>
      <c r="B519" s="4"/>
      <c r="C519" s="4"/>
      <c r="D519" s="4"/>
      <c r="E519" s="4"/>
      <c r="F519" s="5" t="str">
        <f>IF($A519="","",SUMIFS('Hareketler'!$D:$D,'Hareketler'!$B:$B,$A519,'Hareketler'!$C:$C,"Giriş")+SUMIFS('Hareketler'!$D:$D,'Hareketler'!$B:$B,$A519,'Hareketler'!$C:$C,"İade"))</f>
        <v/>
      </c>
      <c r="G519" s="5" t="str">
        <f>IF($A519="","",SUMIFS('Hareketler'!$D:$D,'Hareketler'!$B:$B,$A519,'Hareketler'!$C:$C,"Çıkış"))</f>
        <v/>
      </c>
      <c r="H519" s="5" t="str">
        <f>IF($A519="","",N(E519)+F519-G519)</f>
        <v/>
      </c>
      <c r="I519" s="4"/>
      <c r="J519" s="5" t="str">
        <f>IF($A519="","",IF(H519&lt;=0,"Stokta yok",IF(AND(I519&lt;&gt;"",H519&lt;=I519),"Sipariş ver","Yeterli")))</f>
        <v/>
      </c>
      <c r="K519" s="9"/>
      <c r="L519" s="10" t="str">
        <f>IF(OR($A519="",K519=""),"",H519*K519)</f>
        <v/>
      </c>
    </row>
    <row r="520" spans="1:12">
      <c r="A520" s="4"/>
      <c r="B520" s="4"/>
      <c r="C520" s="4"/>
      <c r="D520" s="4"/>
      <c r="E520" s="4"/>
      <c r="F520" s="5" t="str">
        <f>IF($A520="","",SUMIFS('Hareketler'!$D:$D,'Hareketler'!$B:$B,$A520,'Hareketler'!$C:$C,"Giriş")+SUMIFS('Hareketler'!$D:$D,'Hareketler'!$B:$B,$A520,'Hareketler'!$C:$C,"İade"))</f>
        <v/>
      </c>
      <c r="G520" s="5" t="str">
        <f>IF($A520="","",SUMIFS('Hareketler'!$D:$D,'Hareketler'!$B:$B,$A520,'Hareketler'!$C:$C,"Çıkış"))</f>
        <v/>
      </c>
      <c r="H520" s="5" t="str">
        <f>IF($A520="","",N(E520)+F520-G520)</f>
        <v/>
      </c>
      <c r="I520" s="4"/>
      <c r="J520" s="5" t="str">
        <f>IF($A520="","",IF(H520&lt;=0,"Stokta yok",IF(AND(I520&lt;&gt;"",H520&lt;=I520),"Sipariş ver","Yeterli")))</f>
        <v/>
      </c>
      <c r="K520" s="9"/>
      <c r="L520" s="10" t="str">
        <f>IF(OR($A520="",K520=""),"",H520*K520)</f>
        <v/>
      </c>
    </row>
    <row r="521" spans="1:12">
      <c r="A521" s="4"/>
      <c r="B521" s="4"/>
      <c r="C521" s="4"/>
      <c r="D521" s="4"/>
      <c r="E521" s="4"/>
      <c r="F521" s="5" t="str">
        <f>IF($A521="","",SUMIFS('Hareketler'!$D:$D,'Hareketler'!$B:$B,$A521,'Hareketler'!$C:$C,"Giriş")+SUMIFS('Hareketler'!$D:$D,'Hareketler'!$B:$B,$A521,'Hareketler'!$C:$C,"İade"))</f>
        <v/>
      </c>
      <c r="G521" s="5" t="str">
        <f>IF($A521="","",SUMIFS('Hareketler'!$D:$D,'Hareketler'!$B:$B,$A521,'Hareketler'!$C:$C,"Çıkış"))</f>
        <v/>
      </c>
      <c r="H521" s="5" t="str">
        <f>IF($A521="","",N(E521)+F521-G521)</f>
        <v/>
      </c>
      <c r="I521" s="4"/>
      <c r="J521" s="5" t="str">
        <f>IF($A521="","",IF(H521&lt;=0,"Stokta yok",IF(AND(I521&lt;&gt;"",H521&lt;=I521),"Sipariş ver","Yeterli")))</f>
        <v/>
      </c>
      <c r="K521" s="9"/>
      <c r="L521" s="10" t="str">
        <f>IF(OR($A521="",K521=""),"",H521*K521)</f>
        <v/>
      </c>
    </row>
    <row r="522" spans="1:12">
      <c r="A522" s="4"/>
      <c r="B522" s="4"/>
      <c r="C522" s="4"/>
      <c r="D522" s="4"/>
      <c r="E522" s="4"/>
      <c r="F522" s="5" t="str">
        <f>IF($A522="","",SUMIFS('Hareketler'!$D:$D,'Hareketler'!$B:$B,$A522,'Hareketler'!$C:$C,"Giriş")+SUMIFS('Hareketler'!$D:$D,'Hareketler'!$B:$B,$A522,'Hareketler'!$C:$C,"İade"))</f>
        <v/>
      </c>
      <c r="G522" s="5" t="str">
        <f>IF($A522="","",SUMIFS('Hareketler'!$D:$D,'Hareketler'!$B:$B,$A522,'Hareketler'!$C:$C,"Çıkış"))</f>
        <v/>
      </c>
      <c r="H522" s="5" t="str">
        <f>IF($A522="","",N(E522)+F522-G522)</f>
        <v/>
      </c>
      <c r="I522" s="4"/>
      <c r="J522" s="5" t="str">
        <f>IF($A522="","",IF(H522&lt;=0,"Stokta yok",IF(AND(I522&lt;&gt;"",H522&lt;=I522),"Sipariş ver","Yeterli")))</f>
        <v/>
      </c>
      <c r="K522" s="9"/>
      <c r="L522" s="10" t="str">
        <f>IF(OR($A522="",K522=""),"",H522*K522)</f>
        <v/>
      </c>
    </row>
    <row r="523" spans="1:12">
      <c r="A523" s="4"/>
      <c r="B523" s="4"/>
      <c r="C523" s="4"/>
      <c r="D523" s="4"/>
      <c r="E523" s="4"/>
      <c r="F523" s="5" t="str">
        <f>IF($A523="","",SUMIFS('Hareketler'!$D:$D,'Hareketler'!$B:$B,$A523,'Hareketler'!$C:$C,"Giriş")+SUMIFS('Hareketler'!$D:$D,'Hareketler'!$B:$B,$A523,'Hareketler'!$C:$C,"İade"))</f>
        <v/>
      </c>
      <c r="G523" s="5" t="str">
        <f>IF($A523="","",SUMIFS('Hareketler'!$D:$D,'Hareketler'!$B:$B,$A523,'Hareketler'!$C:$C,"Çıkış"))</f>
        <v/>
      </c>
      <c r="H523" s="5" t="str">
        <f>IF($A523="","",N(E523)+F523-G523)</f>
        <v/>
      </c>
      <c r="I523" s="4"/>
      <c r="J523" s="5" t="str">
        <f>IF($A523="","",IF(H523&lt;=0,"Stokta yok",IF(AND(I523&lt;&gt;"",H523&lt;=I523),"Sipariş ver","Yeterli")))</f>
        <v/>
      </c>
      <c r="K523" s="9"/>
      <c r="L523" s="10" t="str">
        <f>IF(OR($A523="",K523=""),"",H523*K523)</f>
        <v/>
      </c>
    </row>
    <row r="524" spans="1:12">
      <c r="A524" s="4"/>
      <c r="B524" s="4"/>
      <c r="C524" s="4"/>
      <c r="D524" s="4"/>
      <c r="E524" s="4"/>
      <c r="F524" s="5" t="str">
        <f>IF($A524="","",SUMIFS('Hareketler'!$D:$D,'Hareketler'!$B:$B,$A524,'Hareketler'!$C:$C,"Giriş")+SUMIFS('Hareketler'!$D:$D,'Hareketler'!$B:$B,$A524,'Hareketler'!$C:$C,"İade"))</f>
        <v/>
      </c>
      <c r="G524" s="5" t="str">
        <f>IF($A524="","",SUMIFS('Hareketler'!$D:$D,'Hareketler'!$B:$B,$A524,'Hareketler'!$C:$C,"Çıkış"))</f>
        <v/>
      </c>
      <c r="H524" s="5" t="str">
        <f>IF($A524="","",N(E524)+F524-G524)</f>
        <v/>
      </c>
      <c r="I524" s="4"/>
      <c r="J524" s="5" t="str">
        <f>IF($A524="","",IF(H524&lt;=0,"Stokta yok",IF(AND(I524&lt;&gt;"",H524&lt;=I524),"Sipariş ver","Yeterli")))</f>
        <v/>
      </c>
      <c r="K524" s="9"/>
      <c r="L524" s="10" t="str">
        <f>IF(OR($A524="",K524=""),"",H524*K524)</f>
        <v/>
      </c>
    </row>
    <row r="525" spans="1:12">
      <c r="A525" s="4"/>
      <c r="B525" s="4"/>
      <c r="C525" s="4"/>
      <c r="D525" s="4"/>
      <c r="E525" s="4"/>
      <c r="F525" s="5" t="str">
        <f>IF($A525="","",SUMIFS('Hareketler'!$D:$D,'Hareketler'!$B:$B,$A525,'Hareketler'!$C:$C,"Giriş")+SUMIFS('Hareketler'!$D:$D,'Hareketler'!$B:$B,$A525,'Hareketler'!$C:$C,"İade"))</f>
        <v/>
      </c>
      <c r="G525" s="5" t="str">
        <f>IF($A525="","",SUMIFS('Hareketler'!$D:$D,'Hareketler'!$B:$B,$A525,'Hareketler'!$C:$C,"Çıkış"))</f>
        <v/>
      </c>
      <c r="H525" s="5" t="str">
        <f>IF($A525="","",N(E525)+F525-G525)</f>
        <v/>
      </c>
      <c r="I525" s="4"/>
      <c r="J525" s="5" t="str">
        <f>IF($A525="","",IF(H525&lt;=0,"Stokta yok",IF(AND(I525&lt;&gt;"",H525&lt;=I525),"Sipariş ver","Yeterli")))</f>
        <v/>
      </c>
      <c r="K525" s="9"/>
      <c r="L525" s="10" t="str">
        <f>IF(OR($A525="",K525=""),"",H525*K525)</f>
        <v/>
      </c>
    </row>
    <row r="526" spans="1:12">
      <c r="A526" s="4"/>
      <c r="B526" s="4"/>
      <c r="C526" s="4"/>
      <c r="D526" s="4"/>
      <c r="E526" s="4"/>
      <c r="F526" s="5" t="str">
        <f>IF($A526="","",SUMIFS('Hareketler'!$D:$D,'Hareketler'!$B:$B,$A526,'Hareketler'!$C:$C,"Giriş")+SUMIFS('Hareketler'!$D:$D,'Hareketler'!$B:$B,$A526,'Hareketler'!$C:$C,"İade"))</f>
        <v/>
      </c>
      <c r="G526" s="5" t="str">
        <f>IF($A526="","",SUMIFS('Hareketler'!$D:$D,'Hareketler'!$B:$B,$A526,'Hareketler'!$C:$C,"Çıkış"))</f>
        <v/>
      </c>
      <c r="H526" s="5" t="str">
        <f>IF($A526="","",N(E526)+F526-G526)</f>
        <v/>
      </c>
      <c r="I526" s="4"/>
      <c r="J526" s="5" t="str">
        <f>IF($A526="","",IF(H526&lt;=0,"Stokta yok",IF(AND(I526&lt;&gt;"",H526&lt;=I526),"Sipariş ver","Yeterli")))</f>
        <v/>
      </c>
      <c r="K526" s="9"/>
      <c r="L526" s="10" t="str">
        <f>IF(OR($A526="",K526=""),"",H526*K526)</f>
        <v/>
      </c>
    </row>
    <row r="527" spans="1:12">
      <c r="A527" s="4"/>
      <c r="B527" s="4"/>
      <c r="C527" s="4"/>
      <c r="D527" s="4"/>
      <c r="E527" s="4"/>
      <c r="F527" s="5" t="str">
        <f>IF($A527="","",SUMIFS('Hareketler'!$D:$D,'Hareketler'!$B:$B,$A527,'Hareketler'!$C:$C,"Giriş")+SUMIFS('Hareketler'!$D:$D,'Hareketler'!$B:$B,$A527,'Hareketler'!$C:$C,"İade"))</f>
        <v/>
      </c>
      <c r="G527" s="5" t="str">
        <f>IF($A527="","",SUMIFS('Hareketler'!$D:$D,'Hareketler'!$B:$B,$A527,'Hareketler'!$C:$C,"Çıkış"))</f>
        <v/>
      </c>
      <c r="H527" s="5" t="str">
        <f>IF($A527="","",N(E527)+F527-G527)</f>
        <v/>
      </c>
      <c r="I527" s="4"/>
      <c r="J527" s="5" t="str">
        <f>IF($A527="","",IF(H527&lt;=0,"Stokta yok",IF(AND(I527&lt;&gt;"",H527&lt;=I527),"Sipariş ver","Yeterli")))</f>
        <v/>
      </c>
      <c r="K527" s="9"/>
      <c r="L527" s="10" t="str">
        <f>IF(OR($A527="",K527=""),"",H527*K527)</f>
        <v/>
      </c>
    </row>
    <row r="528" spans="1:12">
      <c r="A528" s="4"/>
      <c r="B528" s="4"/>
      <c r="C528" s="4"/>
      <c r="D528" s="4"/>
      <c r="E528" s="4"/>
      <c r="F528" s="5" t="str">
        <f>IF($A528="","",SUMIFS('Hareketler'!$D:$D,'Hareketler'!$B:$B,$A528,'Hareketler'!$C:$C,"Giriş")+SUMIFS('Hareketler'!$D:$D,'Hareketler'!$B:$B,$A528,'Hareketler'!$C:$C,"İade"))</f>
        <v/>
      </c>
      <c r="G528" s="5" t="str">
        <f>IF($A528="","",SUMIFS('Hareketler'!$D:$D,'Hareketler'!$B:$B,$A528,'Hareketler'!$C:$C,"Çıkış"))</f>
        <v/>
      </c>
      <c r="H528" s="5" t="str">
        <f>IF($A528="","",N(E528)+F528-G528)</f>
        <v/>
      </c>
      <c r="I528" s="4"/>
      <c r="J528" s="5" t="str">
        <f>IF($A528="","",IF(H528&lt;=0,"Stokta yok",IF(AND(I528&lt;&gt;"",H528&lt;=I528),"Sipariş ver","Yeterli")))</f>
        <v/>
      </c>
      <c r="K528" s="9"/>
      <c r="L528" s="10" t="str">
        <f>IF(OR($A528="",K528=""),"",H528*K528)</f>
        <v/>
      </c>
    </row>
    <row r="529" spans="1:12">
      <c r="A529" s="4"/>
      <c r="B529" s="4"/>
      <c r="C529" s="4"/>
      <c r="D529" s="4"/>
      <c r="E529" s="4"/>
      <c r="F529" s="5" t="str">
        <f>IF($A529="","",SUMIFS('Hareketler'!$D:$D,'Hareketler'!$B:$B,$A529,'Hareketler'!$C:$C,"Giriş")+SUMIFS('Hareketler'!$D:$D,'Hareketler'!$B:$B,$A529,'Hareketler'!$C:$C,"İade"))</f>
        <v/>
      </c>
      <c r="G529" s="5" t="str">
        <f>IF($A529="","",SUMIFS('Hareketler'!$D:$D,'Hareketler'!$B:$B,$A529,'Hareketler'!$C:$C,"Çıkış"))</f>
        <v/>
      </c>
      <c r="H529" s="5" t="str">
        <f>IF($A529="","",N(E529)+F529-G529)</f>
        <v/>
      </c>
      <c r="I529" s="4"/>
      <c r="J529" s="5" t="str">
        <f>IF($A529="","",IF(H529&lt;=0,"Stokta yok",IF(AND(I529&lt;&gt;"",H529&lt;=I529),"Sipariş ver","Yeterli")))</f>
        <v/>
      </c>
      <c r="K529" s="9"/>
      <c r="L529" s="10" t="str">
        <f>IF(OR($A529="",K529=""),"",H529*K529)</f>
        <v/>
      </c>
    </row>
    <row r="530" spans="1:12">
      <c r="A530" s="4"/>
      <c r="B530" s="4"/>
      <c r="C530" s="4"/>
      <c r="D530" s="4"/>
      <c r="E530" s="4"/>
      <c r="F530" s="5" t="str">
        <f>IF($A530="","",SUMIFS('Hareketler'!$D:$D,'Hareketler'!$B:$B,$A530,'Hareketler'!$C:$C,"Giriş")+SUMIFS('Hareketler'!$D:$D,'Hareketler'!$B:$B,$A530,'Hareketler'!$C:$C,"İade"))</f>
        <v/>
      </c>
      <c r="G530" s="5" t="str">
        <f>IF($A530="","",SUMIFS('Hareketler'!$D:$D,'Hareketler'!$B:$B,$A530,'Hareketler'!$C:$C,"Çıkış"))</f>
        <v/>
      </c>
      <c r="H530" s="5" t="str">
        <f>IF($A530="","",N(E530)+F530-G530)</f>
        <v/>
      </c>
      <c r="I530" s="4"/>
      <c r="J530" s="5" t="str">
        <f>IF($A530="","",IF(H530&lt;=0,"Stokta yok",IF(AND(I530&lt;&gt;"",H530&lt;=I530),"Sipariş ver","Yeterli")))</f>
        <v/>
      </c>
      <c r="K530" s="9"/>
      <c r="L530" s="10" t="str">
        <f>IF(OR($A530="",K530=""),"",H530*K530)</f>
        <v/>
      </c>
    </row>
    <row r="531" spans="1:12">
      <c r="A531" s="4"/>
      <c r="B531" s="4"/>
      <c r="C531" s="4"/>
      <c r="D531" s="4"/>
      <c r="E531" s="4"/>
      <c r="F531" s="5" t="str">
        <f>IF($A531="","",SUMIFS('Hareketler'!$D:$D,'Hareketler'!$B:$B,$A531,'Hareketler'!$C:$C,"Giriş")+SUMIFS('Hareketler'!$D:$D,'Hareketler'!$B:$B,$A531,'Hareketler'!$C:$C,"İade"))</f>
        <v/>
      </c>
      <c r="G531" s="5" t="str">
        <f>IF($A531="","",SUMIFS('Hareketler'!$D:$D,'Hareketler'!$B:$B,$A531,'Hareketler'!$C:$C,"Çıkış"))</f>
        <v/>
      </c>
      <c r="H531" s="5" t="str">
        <f>IF($A531="","",N(E531)+F531-G531)</f>
        <v/>
      </c>
      <c r="I531" s="4"/>
      <c r="J531" s="5" t="str">
        <f>IF($A531="","",IF(H531&lt;=0,"Stokta yok",IF(AND(I531&lt;&gt;"",H531&lt;=I531),"Sipariş ver","Yeterli")))</f>
        <v/>
      </c>
      <c r="K531" s="9"/>
      <c r="L531" s="10" t="str">
        <f>IF(OR($A531="",K531=""),"",H531*K531)</f>
        <v/>
      </c>
    </row>
    <row r="532" spans="1:12">
      <c r="A532" s="4"/>
      <c r="B532" s="4"/>
      <c r="C532" s="4"/>
      <c r="D532" s="4"/>
      <c r="E532" s="4"/>
      <c r="F532" s="5" t="str">
        <f>IF($A532="","",SUMIFS('Hareketler'!$D:$D,'Hareketler'!$B:$B,$A532,'Hareketler'!$C:$C,"Giriş")+SUMIFS('Hareketler'!$D:$D,'Hareketler'!$B:$B,$A532,'Hareketler'!$C:$C,"İade"))</f>
        <v/>
      </c>
      <c r="G532" s="5" t="str">
        <f>IF($A532="","",SUMIFS('Hareketler'!$D:$D,'Hareketler'!$B:$B,$A532,'Hareketler'!$C:$C,"Çıkış"))</f>
        <v/>
      </c>
      <c r="H532" s="5" t="str">
        <f>IF($A532="","",N(E532)+F532-G532)</f>
        <v/>
      </c>
      <c r="I532" s="4"/>
      <c r="J532" s="5" t="str">
        <f>IF($A532="","",IF(H532&lt;=0,"Stokta yok",IF(AND(I532&lt;&gt;"",H532&lt;=I532),"Sipariş ver","Yeterli")))</f>
        <v/>
      </c>
      <c r="K532" s="9"/>
      <c r="L532" s="10" t="str">
        <f>IF(OR($A532="",K532=""),"",H532*K532)</f>
        <v/>
      </c>
    </row>
    <row r="533" spans="1:12">
      <c r="A533" s="4"/>
      <c r="B533" s="4"/>
      <c r="C533" s="4"/>
      <c r="D533" s="4"/>
      <c r="E533" s="4"/>
      <c r="F533" s="5" t="str">
        <f>IF($A533="","",SUMIFS('Hareketler'!$D:$D,'Hareketler'!$B:$B,$A533,'Hareketler'!$C:$C,"Giriş")+SUMIFS('Hareketler'!$D:$D,'Hareketler'!$B:$B,$A533,'Hareketler'!$C:$C,"İade"))</f>
        <v/>
      </c>
      <c r="G533" s="5" t="str">
        <f>IF($A533="","",SUMIFS('Hareketler'!$D:$D,'Hareketler'!$B:$B,$A533,'Hareketler'!$C:$C,"Çıkış"))</f>
        <v/>
      </c>
      <c r="H533" s="5" t="str">
        <f>IF($A533="","",N(E533)+F533-G533)</f>
        <v/>
      </c>
      <c r="I533" s="4"/>
      <c r="J533" s="5" t="str">
        <f>IF($A533="","",IF(H533&lt;=0,"Stokta yok",IF(AND(I533&lt;&gt;"",H533&lt;=I533),"Sipariş ver","Yeterli")))</f>
        <v/>
      </c>
      <c r="K533" s="9"/>
      <c r="L533" s="10" t="str">
        <f>IF(OR($A533="",K533=""),"",H533*K533)</f>
        <v/>
      </c>
    </row>
    <row r="534" spans="1:12">
      <c r="A534" s="4"/>
      <c r="B534" s="4"/>
      <c r="C534" s="4"/>
      <c r="D534" s="4"/>
      <c r="E534" s="4"/>
      <c r="F534" s="5" t="str">
        <f>IF($A534="","",SUMIFS('Hareketler'!$D:$D,'Hareketler'!$B:$B,$A534,'Hareketler'!$C:$C,"Giriş")+SUMIFS('Hareketler'!$D:$D,'Hareketler'!$B:$B,$A534,'Hareketler'!$C:$C,"İade"))</f>
        <v/>
      </c>
      <c r="G534" s="5" t="str">
        <f>IF($A534="","",SUMIFS('Hareketler'!$D:$D,'Hareketler'!$B:$B,$A534,'Hareketler'!$C:$C,"Çıkış"))</f>
        <v/>
      </c>
      <c r="H534" s="5" t="str">
        <f>IF($A534="","",N(E534)+F534-G534)</f>
        <v/>
      </c>
      <c r="I534" s="4"/>
      <c r="J534" s="5" t="str">
        <f>IF($A534="","",IF(H534&lt;=0,"Stokta yok",IF(AND(I534&lt;&gt;"",H534&lt;=I534),"Sipariş ver","Yeterli")))</f>
        <v/>
      </c>
      <c r="K534" s="9"/>
      <c r="L534" s="10" t="str">
        <f>IF(OR($A534="",K534=""),"",H534*K534)</f>
        <v/>
      </c>
    </row>
    <row r="535" spans="1:12">
      <c r="A535" s="4"/>
      <c r="B535" s="4"/>
      <c r="C535" s="4"/>
      <c r="D535" s="4"/>
      <c r="E535" s="4"/>
      <c r="F535" s="5" t="str">
        <f>IF($A535="","",SUMIFS('Hareketler'!$D:$D,'Hareketler'!$B:$B,$A535,'Hareketler'!$C:$C,"Giriş")+SUMIFS('Hareketler'!$D:$D,'Hareketler'!$B:$B,$A535,'Hareketler'!$C:$C,"İade"))</f>
        <v/>
      </c>
      <c r="G535" s="5" t="str">
        <f>IF($A535="","",SUMIFS('Hareketler'!$D:$D,'Hareketler'!$B:$B,$A535,'Hareketler'!$C:$C,"Çıkış"))</f>
        <v/>
      </c>
      <c r="H535" s="5" t="str">
        <f>IF($A535="","",N(E535)+F535-G535)</f>
        <v/>
      </c>
      <c r="I535" s="4"/>
      <c r="J535" s="5" t="str">
        <f>IF($A535="","",IF(H535&lt;=0,"Stokta yok",IF(AND(I535&lt;&gt;"",H535&lt;=I535),"Sipariş ver","Yeterli")))</f>
        <v/>
      </c>
      <c r="K535" s="9"/>
      <c r="L535" s="10" t="str">
        <f>IF(OR($A535="",K535=""),"",H535*K535)</f>
        <v/>
      </c>
    </row>
    <row r="536" spans="1:12">
      <c r="A536" s="4"/>
      <c r="B536" s="4"/>
      <c r="C536" s="4"/>
      <c r="D536" s="4"/>
      <c r="E536" s="4"/>
      <c r="F536" s="5" t="str">
        <f>IF($A536="","",SUMIFS('Hareketler'!$D:$D,'Hareketler'!$B:$B,$A536,'Hareketler'!$C:$C,"Giriş")+SUMIFS('Hareketler'!$D:$D,'Hareketler'!$B:$B,$A536,'Hareketler'!$C:$C,"İade"))</f>
        <v/>
      </c>
      <c r="G536" s="5" t="str">
        <f>IF($A536="","",SUMIFS('Hareketler'!$D:$D,'Hareketler'!$B:$B,$A536,'Hareketler'!$C:$C,"Çıkış"))</f>
        <v/>
      </c>
      <c r="H536" s="5" t="str">
        <f>IF($A536="","",N(E536)+F536-G536)</f>
        <v/>
      </c>
      <c r="I536" s="4"/>
      <c r="J536" s="5" t="str">
        <f>IF($A536="","",IF(H536&lt;=0,"Stokta yok",IF(AND(I536&lt;&gt;"",H536&lt;=I536),"Sipariş ver","Yeterli")))</f>
        <v/>
      </c>
      <c r="K536" s="9"/>
      <c r="L536" s="10" t="str">
        <f>IF(OR($A536="",K536=""),"",H536*K536)</f>
        <v/>
      </c>
    </row>
    <row r="537" spans="1:12">
      <c r="A537" s="4"/>
      <c r="B537" s="4"/>
      <c r="C537" s="4"/>
      <c r="D537" s="4"/>
      <c r="E537" s="4"/>
      <c r="F537" s="5" t="str">
        <f>IF($A537="","",SUMIFS('Hareketler'!$D:$D,'Hareketler'!$B:$B,$A537,'Hareketler'!$C:$C,"Giriş")+SUMIFS('Hareketler'!$D:$D,'Hareketler'!$B:$B,$A537,'Hareketler'!$C:$C,"İade"))</f>
        <v/>
      </c>
      <c r="G537" s="5" t="str">
        <f>IF($A537="","",SUMIFS('Hareketler'!$D:$D,'Hareketler'!$B:$B,$A537,'Hareketler'!$C:$C,"Çıkış"))</f>
        <v/>
      </c>
      <c r="H537" s="5" t="str">
        <f>IF($A537="","",N(E537)+F537-G537)</f>
        <v/>
      </c>
      <c r="I537" s="4"/>
      <c r="J537" s="5" t="str">
        <f>IF($A537="","",IF(H537&lt;=0,"Stokta yok",IF(AND(I537&lt;&gt;"",H537&lt;=I537),"Sipariş ver","Yeterli")))</f>
        <v/>
      </c>
      <c r="K537" s="9"/>
      <c r="L537" s="10" t="str">
        <f>IF(OR($A537="",K537=""),"",H537*K537)</f>
        <v/>
      </c>
    </row>
    <row r="538" spans="1:12">
      <c r="A538" s="4"/>
      <c r="B538" s="4"/>
      <c r="C538" s="4"/>
      <c r="D538" s="4"/>
      <c r="E538" s="4"/>
      <c r="F538" s="5" t="str">
        <f>IF($A538="","",SUMIFS('Hareketler'!$D:$D,'Hareketler'!$B:$B,$A538,'Hareketler'!$C:$C,"Giriş")+SUMIFS('Hareketler'!$D:$D,'Hareketler'!$B:$B,$A538,'Hareketler'!$C:$C,"İade"))</f>
        <v/>
      </c>
      <c r="G538" s="5" t="str">
        <f>IF($A538="","",SUMIFS('Hareketler'!$D:$D,'Hareketler'!$B:$B,$A538,'Hareketler'!$C:$C,"Çıkış"))</f>
        <v/>
      </c>
      <c r="H538" s="5" t="str">
        <f>IF($A538="","",N(E538)+F538-G538)</f>
        <v/>
      </c>
      <c r="I538" s="4"/>
      <c r="J538" s="5" t="str">
        <f>IF($A538="","",IF(H538&lt;=0,"Stokta yok",IF(AND(I538&lt;&gt;"",H538&lt;=I538),"Sipariş ver","Yeterli")))</f>
        <v/>
      </c>
      <c r="K538" s="9"/>
      <c r="L538" s="10" t="str">
        <f>IF(OR($A538="",K538=""),"",H538*K538)</f>
        <v/>
      </c>
    </row>
    <row r="539" spans="1:12">
      <c r="A539" s="4"/>
      <c r="B539" s="4"/>
      <c r="C539" s="4"/>
      <c r="D539" s="4"/>
      <c r="E539" s="4"/>
      <c r="F539" s="5" t="str">
        <f>IF($A539="","",SUMIFS('Hareketler'!$D:$D,'Hareketler'!$B:$B,$A539,'Hareketler'!$C:$C,"Giriş")+SUMIFS('Hareketler'!$D:$D,'Hareketler'!$B:$B,$A539,'Hareketler'!$C:$C,"İade"))</f>
        <v/>
      </c>
      <c r="G539" s="5" t="str">
        <f>IF($A539="","",SUMIFS('Hareketler'!$D:$D,'Hareketler'!$B:$B,$A539,'Hareketler'!$C:$C,"Çıkış"))</f>
        <v/>
      </c>
      <c r="H539" s="5" t="str">
        <f>IF($A539="","",N(E539)+F539-G539)</f>
        <v/>
      </c>
      <c r="I539" s="4"/>
      <c r="J539" s="5" t="str">
        <f>IF($A539="","",IF(H539&lt;=0,"Stokta yok",IF(AND(I539&lt;&gt;"",H539&lt;=I539),"Sipariş ver","Yeterli")))</f>
        <v/>
      </c>
      <c r="K539" s="9"/>
      <c r="L539" s="10" t="str">
        <f>IF(OR($A539="",K539=""),"",H539*K539)</f>
        <v/>
      </c>
    </row>
    <row r="540" spans="1:12">
      <c r="A540" s="4"/>
      <c r="B540" s="4"/>
      <c r="C540" s="4"/>
      <c r="D540" s="4"/>
      <c r="E540" s="4"/>
      <c r="F540" s="5" t="str">
        <f>IF($A540="","",SUMIFS('Hareketler'!$D:$D,'Hareketler'!$B:$B,$A540,'Hareketler'!$C:$C,"Giriş")+SUMIFS('Hareketler'!$D:$D,'Hareketler'!$B:$B,$A540,'Hareketler'!$C:$C,"İade"))</f>
        <v/>
      </c>
      <c r="G540" s="5" t="str">
        <f>IF($A540="","",SUMIFS('Hareketler'!$D:$D,'Hareketler'!$B:$B,$A540,'Hareketler'!$C:$C,"Çıkış"))</f>
        <v/>
      </c>
      <c r="H540" s="5" t="str">
        <f>IF($A540="","",N(E540)+F540-G540)</f>
        <v/>
      </c>
      <c r="I540" s="4"/>
      <c r="J540" s="5" t="str">
        <f>IF($A540="","",IF(H540&lt;=0,"Stokta yok",IF(AND(I540&lt;&gt;"",H540&lt;=I540),"Sipariş ver","Yeterli")))</f>
        <v/>
      </c>
      <c r="K540" s="9"/>
      <c r="L540" s="10" t="str">
        <f>IF(OR($A540="",K540=""),"",H540*K540)</f>
        <v/>
      </c>
    </row>
    <row r="541" spans="1:12">
      <c r="A541" s="4"/>
      <c r="B541" s="4"/>
      <c r="C541" s="4"/>
      <c r="D541" s="4"/>
      <c r="E541" s="4"/>
      <c r="F541" s="5" t="str">
        <f>IF($A541="","",SUMIFS('Hareketler'!$D:$D,'Hareketler'!$B:$B,$A541,'Hareketler'!$C:$C,"Giriş")+SUMIFS('Hareketler'!$D:$D,'Hareketler'!$B:$B,$A541,'Hareketler'!$C:$C,"İade"))</f>
        <v/>
      </c>
      <c r="G541" s="5" t="str">
        <f>IF($A541="","",SUMIFS('Hareketler'!$D:$D,'Hareketler'!$B:$B,$A541,'Hareketler'!$C:$C,"Çıkış"))</f>
        <v/>
      </c>
      <c r="H541" s="5" t="str">
        <f>IF($A541="","",N(E541)+F541-G541)</f>
        <v/>
      </c>
      <c r="I541" s="4"/>
      <c r="J541" s="5" t="str">
        <f>IF($A541="","",IF(H541&lt;=0,"Stokta yok",IF(AND(I541&lt;&gt;"",H541&lt;=I541),"Sipariş ver","Yeterli")))</f>
        <v/>
      </c>
      <c r="K541" s="9"/>
      <c r="L541" s="10" t="str">
        <f>IF(OR($A541="",K541=""),"",H541*K541)</f>
        <v/>
      </c>
    </row>
    <row r="542" spans="1:12">
      <c r="A542" s="4"/>
      <c r="B542" s="4"/>
      <c r="C542" s="4"/>
      <c r="D542" s="4"/>
      <c r="E542" s="4"/>
      <c r="F542" s="5" t="str">
        <f>IF($A542="","",SUMIFS('Hareketler'!$D:$D,'Hareketler'!$B:$B,$A542,'Hareketler'!$C:$C,"Giriş")+SUMIFS('Hareketler'!$D:$D,'Hareketler'!$B:$B,$A542,'Hareketler'!$C:$C,"İade"))</f>
        <v/>
      </c>
      <c r="G542" s="5" t="str">
        <f>IF($A542="","",SUMIFS('Hareketler'!$D:$D,'Hareketler'!$B:$B,$A542,'Hareketler'!$C:$C,"Çıkış"))</f>
        <v/>
      </c>
      <c r="H542" s="5" t="str">
        <f>IF($A542="","",N(E542)+F542-G542)</f>
        <v/>
      </c>
      <c r="I542" s="4"/>
      <c r="J542" s="5" t="str">
        <f>IF($A542="","",IF(H542&lt;=0,"Stokta yok",IF(AND(I542&lt;&gt;"",H542&lt;=I542),"Sipariş ver","Yeterli")))</f>
        <v/>
      </c>
      <c r="K542" s="9"/>
      <c r="L542" s="10" t="str">
        <f>IF(OR($A542="",K542=""),"",H542*K542)</f>
        <v/>
      </c>
    </row>
    <row r="543" spans="1:12">
      <c r="A543" s="4"/>
      <c r="B543" s="4"/>
      <c r="C543" s="4"/>
      <c r="D543" s="4"/>
      <c r="E543" s="4"/>
      <c r="F543" s="5" t="str">
        <f>IF($A543="","",SUMIFS('Hareketler'!$D:$D,'Hareketler'!$B:$B,$A543,'Hareketler'!$C:$C,"Giriş")+SUMIFS('Hareketler'!$D:$D,'Hareketler'!$B:$B,$A543,'Hareketler'!$C:$C,"İade"))</f>
        <v/>
      </c>
      <c r="G543" s="5" t="str">
        <f>IF($A543="","",SUMIFS('Hareketler'!$D:$D,'Hareketler'!$B:$B,$A543,'Hareketler'!$C:$C,"Çıkış"))</f>
        <v/>
      </c>
      <c r="H543" s="5" t="str">
        <f>IF($A543="","",N(E543)+F543-G543)</f>
        <v/>
      </c>
      <c r="I543" s="4"/>
      <c r="J543" s="5" t="str">
        <f>IF($A543="","",IF(H543&lt;=0,"Stokta yok",IF(AND(I543&lt;&gt;"",H543&lt;=I543),"Sipariş ver","Yeterli")))</f>
        <v/>
      </c>
      <c r="K543" s="9"/>
      <c r="L543" s="10" t="str">
        <f>IF(OR($A543="",K543=""),"",H543*K543)</f>
        <v/>
      </c>
    </row>
    <row r="544" spans="1:12">
      <c r="A544" s="4"/>
      <c r="B544" s="4"/>
      <c r="C544" s="4"/>
      <c r="D544" s="4"/>
      <c r="E544" s="4"/>
      <c r="F544" s="5" t="str">
        <f>IF($A544="","",SUMIFS('Hareketler'!$D:$D,'Hareketler'!$B:$B,$A544,'Hareketler'!$C:$C,"Giriş")+SUMIFS('Hareketler'!$D:$D,'Hareketler'!$B:$B,$A544,'Hareketler'!$C:$C,"İade"))</f>
        <v/>
      </c>
      <c r="G544" s="5" t="str">
        <f>IF($A544="","",SUMIFS('Hareketler'!$D:$D,'Hareketler'!$B:$B,$A544,'Hareketler'!$C:$C,"Çıkış"))</f>
        <v/>
      </c>
      <c r="H544" s="5" t="str">
        <f>IF($A544="","",N(E544)+F544-G544)</f>
        <v/>
      </c>
      <c r="I544" s="4"/>
      <c r="J544" s="5" t="str">
        <f>IF($A544="","",IF(H544&lt;=0,"Stokta yok",IF(AND(I544&lt;&gt;"",H544&lt;=I544),"Sipariş ver","Yeterli")))</f>
        <v/>
      </c>
      <c r="K544" s="9"/>
      <c r="L544" s="10" t="str">
        <f>IF(OR($A544="",K544=""),"",H544*K544)</f>
        <v/>
      </c>
    </row>
    <row r="545" spans="1:12">
      <c r="A545" s="4"/>
      <c r="B545" s="4"/>
      <c r="C545" s="4"/>
      <c r="D545" s="4"/>
      <c r="E545" s="4"/>
      <c r="F545" s="5" t="str">
        <f>IF($A545="","",SUMIFS('Hareketler'!$D:$D,'Hareketler'!$B:$B,$A545,'Hareketler'!$C:$C,"Giriş")+SUMIFS('Hareketler'!$D:$D,'Hareketler'!$B:$B,$A545,'Hareketler'!$C:$C,"İade"))</f>
        <v/>
      </c>
      <c r="G545" s="5" t="str">
        <f>IF($A545="","",SUMIFS('Hareketler'!$D:$D,'Hareketler'!$B:$B,$A545,'Hareketler'!$C:$C,"Çıkış"))</f>
        <v/>
      </c>
      <c r="H545" s="5" t="str">
        <f>IF($A545="","",N(E545)+F545-G545)</f>
        <v/>
      </c>
      <c r="I545" s="4"/>
      <c r="J545" s="5" t="str">
        <f>IF($A545="","",IF(H545&lt;=0,"Stokta yok",IF(AND(I545&lt;&gt;"",H545&lt;=I545),"Sipariş ver","Yeterli")))</f>
        <v/>
      </c>
      <c r="K545" s="9"/>
      <c r="L545" s="10" t="str">
        <f>IF(OR($A545="",K545=""),"",H545*K545)</f>
        <v/>
      </c>
    </row>
    <row r="546" spans="1:12">
      <c r="A546" s="4"/>
      <c r="B546" s="4"/>
      <c r="C546" s="4"/>
      <c r="D546" s="4"/>
      <c r="E546" s="4"/>
      <c r="F546" s="5" t="str">
        <f>IF($A546="","",SUMIFS('Hareketler'!$D:$D,'Hareketler'!$B:$B,$A546,'Hareketler'!$C:$C,"Giriş")+SUMIFS('Hareketler'!$D:$D,'Hareketler'!$B:$B,$A546,'Hareketler'!$C:$C,"İade"))</f>
        <v/>
      </c>
      <c r="G546" s="5" t="str">
        <f>IF($A546="","",SUMIFS('Hareketler'!$D:$D,'Hareketler'!$B:$B,$A546,'Hareketler'!$C:$C,"Çıkış"))</f>
        <v/>
      </c>
      <c r="H546" s="5" t="str">
        <f>IF($A546="","",N(E546)+F546-G546)</f>
        <v/>
      </c>
      <c r="I546" s="4"/>
      <c r="J546" s="5" t="str">
        <f>IF($A546="","",IF(H546&lt;=0,"Stokta yok",IF(AND(I546&lt;&gt;"",H546&lt;=I546),"Sipariş ver","Yeterli")))</f>
        <v/>
      </c>
      <c r="K546" s="9"/>
      <c r="L546" s="10" t="str">
        <f>IF(OR($A546="",K546=""),"",H546*K546)</f>
        <v/>
      </c>
    </row>
    <row r="547" spans="1:12">
      <c r="A547" s="4"/>
      <c r="B547" s="4"/>
      <c r="C547" s="4"/>
      <c r="D547" s="4"/>
      <c r="E547" s="4"/>
      <c r="F547" s="5" t="str">
        <f>IF($A547="","",SUMIFS('Hareketler'!$D:$D,'Hareketler'!$B:$B,$A547,'Hareketler'!$C:$C,"Giriş")+SUMIFS('Hareketler'!$D:$D,'Hareketler'!$B:$B,$A547,'Hareketler'!$C:$C,"İade"))</f>
        <v/>
      </c>
      <c r="G547" s="5" t="str">
        <f>IF($A547="","",SUMIFS('Hareketler'!$D:$D,'Hareketler'!$B:$B,$A547,'Hareketler'!$C:$C,"Çıkış"))</f>
        <v/>
      </c>
      <c r="H547" s="5" t="str">
        <f>IF($A547="","",N(E547)+F547-G547)</f>
        <v/>
      </c>
      <c r="I547" s="4"/>
      <c r="J547" s="5" t="str">
        <f>IF($A547="","",IF(H547&lt;=0,"Stokta yok",IF(AND(I547&lt;&gt;"",H547&lt;=I547),"Sipariş ver","Yeterli")))</f>
        <v/>
      </c>
      <c r="K547" s="9"/>
      <c r="L547" s="10" t="str">
        <f>IF(OR($A547="",K547=""),"",H547*K547)</f>
        <v/>
      </c>
    </row>
    <row r="548" spans="1:12">
      <c r="A548" s="4"/>
      <c r="B548" s="4"/>
      <c r="C548" s="4"/>
      <c r="D548" s="4"/>
      <c r="E548" s="4"/>
      <c r="F548" s="5" t="str">
        <f>IF($A548="","",SUMIFS('Hareketler'!$D:$D,'Hareketler'!$B:$B,$A548,'Hareketler'!$C:$C,"Giriş")+SUMIFS('Hareketler'!$D:$D,'Hareketler'!$B:$B,$A548,'Hareketler'!$C:$C,"İade"))</f>
        <v/>
      </c>
      <c r="G548" s="5" t="str">
        <f>IF($A548="","",SUMIFS('Hareketler'!$D:$D,'Hareketler'!$B:$B,$A548,'Hareketler'!$C:$C,"Çıkış"))</f>
        <v/>
      </c>
      <c r="H548" s="5" t="str">
        <f>IF($A548="","",N(E548)+F548-G548)</f>
        <v/>
      </c>
      <c r="I548" s="4"/>
      <c r="J548" s="5" t="str">
        <f>IF($A548="","",IF(H548&lt;=0,"Stokta yok",IF(AND(I548&lt;&gt;"",H548&lt;=I548),"Sipariş ver","Yeterli")))</f>
        <v/>
      </c>
      <c r="K548" s="9"/>
      <c r="L548" s="10" t="str">
        <f>IF(OR($A548="",K548=""),"",H548*K548)</f>
        <v/>
      </c>
    </row>
    <row r="549" spans="1:12">
      <c r="A549" s="4"/>
      <c r="B549" s="4"/>
      <c r="C549" s="4"/>
      <c r="D549" s="4"/>
      <c r="E549" s="4"/>
      <c r="F549" s="5" t="str">
        <f>IF($A549="","",SUMIFS('Hareketler'!$D:$D,'Hareketler'!$B:$B,$A549,'Hareketler'!$C:$C,"Giriş")+SUMIFS('Hareketler'!$D:$D,'Hareketler'!$B:$B,$A549,'Hareketler'!$C:$C,"İade"))</f>
        <v/>
      </c>
      <c r="G549" s="5" t="str">
        <f>IF($A549="","",SUMIFS('Hareketler'!$D:$D,'Hareketler'!$B:$B,$A549,'Hareketler'!$C:$C,"Çıkış"))</f>
        <v/>
      </c>
      <c r="H549" s="5" t="str">
        <f>IF($A549="","",N(E549)+F549-G549)</f>
        <v/>
      </c>
      <c r="I549" s="4"/>
      <c r="J549" s="5" t="str">
        <f>IF($A549="","",IF(H549&lt;=0,"Stokta yok",IF(AND(I549&lt;&gt;"",H549&lt;=I549),"Sipariş ver","Yeterli")))</f>
        <v/>
      </c>
      <c r="K549" s="9"/>
      <c r="L549" s="10" t="str">
        <f>IF(OR($A549="",K549=""),"",H549*K549)</f>
        <v/>
      </c>
    </row>
    <row r="550" spans="1:12">
      <c r="A550" s="4"/>
      <c r="B550" s="4"/>
      <c r="C550" s="4"/>
      <c r="D550" s="4"/>
      <c r="E550" s="4"/>
      <c r="F550" s="5" t="str">
        <f>IF($A550="","",SUMIFS('Hareketler'!$D:$D,'Hareketler'!$B:$B,$A550,'Hareketler'!$C:$C,"Giriş")+SUMIFS('Hareketler'!$D:$D,'Hareketler'!$B:$B,$A550,'Hareketler'!$C:$C,"İade"))</f>
        <v/>
      </c>
      <c r="G550" s="5" t="str">
        <f>IF($A550="","",SUMIFS('Hareketler'!$D:$D,'Hareketler'!$B:$B,$A550,'Hareketler'!$C:$C,"Çıkış"))</f>
        <v/>
      </c>
      <c r="H550" s="5" t="str">
        <f>IF($A550="","",N(E550)+F550-G550)</f>
        <v/>
      </c>
      <c r="I550" s="4"/>
      <c r="J550" s="5" t="str">
        <f>IF($A550="","",IF(H550&lt;=0,"Stokta yok",IF(AND(I550&lt;&gt;"",H550&lt;=I550),"Sipariş ver","Yeterli")))</f>
        <v/>
      </c>
      <c r="K550" s="9"/>
      <c r="L550" s="10" t="str">
        <f>IF(OR($A550="",K550=""),"",H550*K550)</f>
        <v/>
      </c>
    </row>
    <row r="551" spans="1:12">
      <c r="A551" s="4"/>
      <c r="B551" s="4"/>
      <c r="C551" s="4"/>
      <c r="D551" s="4"/>
      <c r="E551" s="4"/>
      <c r="F551" s="5" t="str">
        <f>IF($A551="","",SUMIFS('Hareketler'!$D:$D,'Hareketler'!$B:$B,$A551,'Hareketler'!$C:$C,"Giriş")+SUMIFS('Hareketler'!$D:$D,'Hareketler'!$B:$B,$A551,'Hareketler'!$C:$C,"İade"))</f>
        <v/>
      </c>
      <c r="G551" s="5" t="str">
        <f>IF($A551="","",SUMIFS('Hareketler'!$D:$D,'Hareketler'!$B:$B,$A551,'Hareketler'!$C:$C,"Çıkış"))</f>
        <v/>
      </c>
      <c r="H551" s="5" t="str">
        <f>IF($A551="","",N(E551)+F551-G551)</f>
        <v/>
      </c>
      <c r="I551" s="4"/>
      <c r="J551" s="5" t="str">
        <f>IF($A551="","",IF(H551&lt;=0,"Stokta yok",IF(AND(I551&lt;&gt;"",H551&lt;=I551),"Sipariş ver","Yeterli")))</f>
        <v/>
      </c>
      <c r="K551" s="9"/>
      <c r="L551" s="10" t="str">
        <f>IF(OR($A551="",K551=""),"",H551*K551)</f>
        <v/>
      </c>
    </row>
    <row r="552" spans="1:12">
      <c r="A552" s="4"/>
      <c r="B552" s="4"/>
      <c r="C552" s="4"/>
      <c r="D552" s="4"/>
      <c r="E552" s="4"/>
      <c r="F552" s="5" t="str">
        <f>IF($A552="","",SUMIFS('Hareketler'!$D:$D,'Hareketler'!$B:$B,$A552,'Hareketler'!$C:$C,"Giriş")+SUMIFS('Hareketler'!$D:$D,'Hareketler'!$B:$B,$A552,'Hareketler'!$C:$C,"İade"))</f>
        <v/>
      </c>
      <c r="G552" s="5" t="str">
        <f>IF($A552="","",SUMIFS('Hareketler'!$D:$D,'Hareketler'!$B:$B,$A552,'Hareketler'!$C:$C,"Çıkış"))</f>
        <v/>
      </c>
      <c r="H552" s="5" t="str">
        <f>IF($A552="","",N(E552)+F552-G552)</f>
        <v/>
      </c>
      <c r="I552" s="4"/>
      <c r="J552" s="5" t="str">
        <f>IF($A552="","",IF(H552&lt;=0,"Stokta yok",IF(AND(I552&lt;&gt;"",H552&lt;=I552),"Sipariş ver","Yeterli")))</f>
        <v/>
      </c>
      <c r="K552" s="9"/>
      <c r="L552" s="10" t="str">
        <f>IF(OR($A552="",K552=""),"",H552*K552)</f>
        <v/>
      </c>
    </row>
    <row r="553" spans="1:12">
      <c r="A553" s="4"/>
      <c r="B553" s="4"/>
      <c r="C553" s="4"/>
      <c r="D553" s="4"/>
      <c r="E553" s="4"/>
      <c r="F553" s="5" t="str">
        <f>IF($A553="","",SUMIFS('Hareketler'!$D:$D,'Hareketler'!$B:$B,$A553,'Hareketler'!$C:$C,"Giriş")+SUMIFS('Hareketler'!$D:$D,'Hareketler'!$B:$B,$A553,'Hareketler'!$C:$C,"İade"))</f>
        <v/>
      </c>
      <c r="G553" s="5" t="str">
        <f>IF($A553="","",SUMIFS('Hareketler'!$D:$D,'Hareketler'!$B:$B,$A553,'Hareketler'!$C:$C,"Çıkış"))</f>
        <v/>
      </c>
      <c r="H553" s="5" t="str">
        <f>IF($A553="","",N(E553)+F553-G553)</f>
        <v/>
      </c>
      <c r="I553" s="4"/>
      <c r="J553" s="5" t="str">
        <f>IF($A553="","",IF(H553&lt;=0,"Stokta yok",IF(AND(I553&lt;&gt;"",H553&lt;=I553),"Sipariş ver","Yeterli")))</f>
        <v/>
      </c>
      <c r="K553" s="9"/>
      <c r="L553" s="10" t="str">
        <f>IF(OR($A553="",K553=""),"",H553*K553)</f>
        <v/>
      </c>
    </row>
    <row r="554" spans="1:12">
      <c r="A554" s="4"/>
      <c r="B554" s="4"/>
      <c r="C554" s="4"/>
      <c r="D554" s="4"/>
      <c r="E554" s="4"/>
      <c r="F554" s="5" t="str">
        <f>IF($A554="","",SUMIFS('Hareketler'!$D:$D,'Hareketler'!$B:$B,$A554,'Hareketler'!$C:$C,"Giriş")+SUMIFS('Hareketler'!$D:$D,'Hareketler'!$B:$B,$A554,'Hareketler'!$C:$C,"İade"))</f>
        <v/>
      </c>
      <c r="G554" s="5" t="str">
        <f>IF($A554="","",SUMIFS('Hareketler'!$D:$D,'Hareketler'!$B:$B,$A554,'Hareketler'!$C:$C,"Çıkış"))</f>
        <v/>
      </c>
      <c r="H554" s="5" t="str">
        <f>IF($A554="","",N(E554)+F554-G554)</f>
        <v/>
      </c>
      <c r="I554" s="4"/>
      <c r="J554" s="5" t="str">
        <f>IF($A554="","",IF(H554&lt;=0,"Stokta yok",IF(AND(I554&lt;&gt;"",H554&lt;=I554),"Sipariş ver","Yeterli")))</f>
        <v/>
      </c>
      <c r="K554" s="9"/>
      <c r="L554" s="10" t="str">
        <f>IF(OR($A554="",K554=""),"",H554*K554)</f>
        <v/>
      </c>
    </row>
    <row r="555" spans="1:12">
      <c r="A555" s="4"/>
      <c r="B555" s="4"/>
      <c r="C555" s="4"/>
      <c r="D555" s="4"/>
      <c r="E555" s="4"/>
      <c r="F555" s="5" t="str">
        <f>IF($A555="","",SUMIFS('Hareketler'!$D:$D,'Hareketler'!$B:$B,$A555,'Hareketler'!$C:$C,"Giriş")+SUMIFS('Hareketler'!$D:$D,'Hareketler'!$B:$B,$A555,'Hareketler'!$C:$C,"İade"))</f>
        <v/>
      </c>
      <c r="G555" s="5" t="str">
        <f>IF($A555="","",SUMIFS('Hareketler'!$D:$D,'Hareketler'!$B:$B,$A555,'Hareketler'!$C:$C,"Çıkış"))</f>
        <v/>
      </c>
      <c r="H555" s="5" t="str">
        <f>IF($A555="","",N(E555)+F555-G555)</f>
        <v/>
      </c>
      <c r="I555" s="4"/>
      <c r="J555" s="5" t="str">
        <f>IF($A555="","",IF(H555&lt;=0,"Stokta yok",IF(AND(I555&lt;&gt;"",H555&lt;=I555),"Sipariş ver","Yeterli")))</f>
        <v/>
      </c>
      <c r="K555" s="9"/>
      <c r="L555" s="10" t="str">
        <f>IF(OR($A555="",K555=""),"",H555*K555)</f>
        <v/>
      </c>
    </row>
    <row r="556" spans="1:12">
      <c r="A556" s="4"/>
      <c r="B556" s="4"/>
      <c r="C556" s="4"/>
      <c r="D556" s="4"/>
      <c r="E556" s="4"/>
      <c r="F556" s="5" t="str">
        <f>IF($A556="","",SUMIFS('Hareketler'!$D:$D,'Hareketler'!$B:$B,$A556,'Hareketler'!$C:$C,"Giriş")+SUMIFS('Hareketler'!$D:$D,'Hareketler'!$B:$B,$A556,'Hareketler'!$C:$C,"İade"))</f>
        <v/>
      </c>
      <c r="G556" s="5" t="str">
        <f>IF($A556="","",SUMIFS('Hareketler'!$D:$D,'Hareketler'!$B:$B,$A556,'Hareketler'!$C:$C,"Çıkış"))</f>
        <v/>
      </c>
      <c r="H556" s="5" t="str">
        <f>IF($A556="","",N(E556)+F556-G556)</f>
        <v/>
      </c>
      <c r="I556" s="4"/>
      <c r="J556" s="5" t="str">
        <f>IF($A556="","",IF(H556&lt;=0,"Stokta yok",IF(AND(I556&lt;&gt;"",H556&lt;=I556),"Sipariş ver","Yeterli")))</f>
        <v/>
      </c>
      <c r="K556" s="9"/>
      <c r="L556" s="10" t="str">
        <f>IF(OR($A556="",K556=""),"",H556*K556)</f>
        <v/>
      </c>
    </row>
    <row r="557" spans="1:12">
      <c r="A557" s="4"/>
      <c r="B557" s="4"/>
      <c r="C557" s="4"/>
      <c r="D557" s="4"/>
      <c r="E557" s="4"/>
      <c r="F557" s="5" t="str">
        <f>IF($A557="","",SUMIFS('Hareketler'!$D:$D,'Hareketler'!$B:$B,$A557,'Hareketler'!$C:$C,"Giriş")+SUMIFS('Hareketler'!$D:$D,'Hareketler'!$B:$B,$A557,'Hareketler'!$C:$C,"İade"))</f>
        <v/>
      </c>
      <c r="G557" s="5" t="str">
        <f>IF($A557="","",SUMIFS('Hareketler'!$D:$D,'Hareketler'!$B:$B,$A557,'Hareketler'!$C:$C,"Çıkış"))</f>
        <v/>
      </c>
      <c r="H557" s="5" t="str">
        <f>IF($A557="","",N(E557)+F557-G557)</f>
        <v/>
      </c>
      <c r="I557" s="4"/>
      <c r="J557" s="5" t="str">
        <f>IF($A557="","",IF(H557&lt;=0,"Stokta yok",IF(AND(I557&lt;&gt;"",H557&lt;=I557),"Sipariş ver","Yeterli")))</f>
        <v/>
      </c>
      <c r="K557" s="9"/>
      <c r="L557" s="10" t="str">
        <f>IF(OR($A557="",K557=""),"",H557*K557)</f>
        <v/>
      </c>
    </row>
    <row r="558" spans="1:12">
      <c r="A558" s="4"/>
      <c r="B558" s="4"/>
      <c r="C558" s="4"/>
      <c r="D558" s="4"/>
      <c r="E558" s="4"/>
      <c r="F558" s="5" t="str">
        <f>IF($A558="","",SUMIFS('Hareketler'!$D:$D,'Hareketler'!$B:$B,$A558,'Hareketler'!$C:$C,"Giriş")+SUMIFS('Hareketler'!$D:$D,'Hareketler'!$B:$B,$A558,'Hareketler'!$C:$C,"İade"))</f>
        <v/>
      </c>
      <c r="G558" s="5" t="str">
        <f>IF($A558="","",SUMIFS('Hareketler'!$D:$D,'Hareketler'!$B:$B,$A558,'Hareketler'!$C:$C,"Çıkış"))</f>
        <v/>
      </c>
      <c r="H558" s="5" t="str">
        <f>IF($A558="","",N(E558)+F558-G558)</f>
        <v/>
      </c>
      <c r="I558" s="4"/>
      <c r="J558" s="5" t="str">
        <f>IF($A558="","",IF(H558&lt;=0,"Stokta yok",IF(AND(I558&lt;&gt;"",H558&lt;=I558),"Sipariş ver","Yeterli")))</f>
        <v/>
      </c>
      <c r="K558" s="9"/>
      <c r="L558" s="10" t="str">
        <f>IF(OR($A558="",K558=""),"",H558*K558)</f>
        <v/>
      </c>
    </row>
    <row r="559" spans="1:12">
      <c r="A559" s="4"/>
      <c r="B559" s="4"/>
      <c r="C559" s="4"/>
      <c r="D559" s="4"/>
      <c r="E559" s="4"/>
      <c r="F559" s="5" t="str">
        <f>IF($A559="","",SUMIFS('Hareketler'!$D:$D,'Hareketler'!$B:$B,$A559,'Hareketler'!$C:$C,"Giriş")+SUMIFS('Hareketler'!$D:$D,'Hareketler'!$B:$B,$A559,'Hareketler'!$C:$C,"İade"))</f>
        <v/>
      </c>
      <c r="G559" s="5" t="str">
        <f>IF($A559="","",SUMIFS('Hareketler'!$D:$D,'Hareketler'!$B:$B,$A559,'Hareketler'!$C:$C,"Çıkış"))</f>
        <v/>
      </c>
      <c r="H559" s="5" t="str">
        <f>IF($A559="","",N(E559)+F559-G559)</f>
        <v/>
      </c>
      <c r="I559" s="4"/>
      <c r="J559" s="5" t="str">
        <f>IF($A559="","",IF(H559&lt;=0,"Stokta yok",IF(AND(I559&lt;&gt;"",H559&lt;=I559),"Sipariş ver","Yeterli")))</f>
        <v/>
      </c>
      <c r="K559" s="9"/>
      <c r="L559" s="10" t="str">
        <f>IF(OR($A559="",K559=""),"",H559*K559)</f>
        <v/>
      </c>
    </row>
    <row r="560" spans="1:12">
      <c r="A560" s="4"/>
      <c r="B560" s="4"/>
      <c r="C560" s="4"/>
      <c r="D560" s="4"/>
      <c r="E560" s="4"/>
      <c r="F560" s="5" t="str">
        <f>IF($A560="","",SUMIFS('Hareketler'!$D:$D,'Hareketler'!$B:$B,$A560,'Hareketler'!$C:$C,"Giriş")+SUMIFS('Hareketler'!$D:$D,'Hareketler'!$B:$B,$A560,'Hareketler'!$C:$C,"İade"))</f>
        <v/>
      </c>
      <c r="G560" s="5" t="str">
        <f>IF($A560="","",SUMIFS('Hareketler'!$D:$D,'Hareketler'!$B:$B,$A560,'Hareketler'!$C:$C,"Çıkış"))</f>
        <v/>
      </c>
      <c r="H560" s="5" t="str">
        <f>IF($A560="","",N(E560)+F560-G560)</f>
        <v/>
      </c>
      <c r="I560" s="4"/>
      <c r="J560" s="5" t="str">
        <f>IF($A560="","",IF(H560&lt;=0,"Stokta yok",IF(AND(I560&lt;&gt;"",H560&lt;=I560),"Sipariş ver","Yeterli")))</f>
        <v/>
      </c>
      <c r="K560" s="9"/>
      <c r="L560" s="10" t="str">
        <f>IF(OR($A560="",K560=""),"",H560*K560)</f>
        <v/>
      </c>
    </row>
    <row r="561" spans="1:12">
      <c r="A561" s="4"/>
      <c r="B561" s="4"/>
      <c r="C561" s="4"/>
      <c r="D561" s="4"/>
      <c r="E561" s="4"/>
      <c r="F561" s="5" t="str">
        <f>IF($A561="","",SUMIFS('Hareketler'!$D:$D,'Hareketler'!$B:$B,$A561,'Hareketler'!$C:$C,"Giriş")+SUMIFS('Hareketler'!$D:$D,'Hareketler'!$B:$B,$A561,'Hareketler'!$C:$C,"İade"))</f>
        <v/>
      </c>
      <c r="G561" s="5" t="str">
        <f>IF($A561="","",SUMIFS('Hareketler'!$D:$D,'Hareketler'!$B:$B,$A561,'Hareketler'!$C:$C,"Çıkış"))</f>
        <v/>
      </c>
      <c r="H561" s="5" t="str">
        <f>IF($A561="","",N(E561)+F561-G561)</f>
        <v/>
      </c>
      <c r="I561" s="4"/>
      <c r="J561" s="5" t="str">
        <f>IF($A561="","",IF(H561&lt;=0,"Stokta yok",IF(AND(I561&lt;&gt;"",H561&lt;=I561),"Sipariş ver","Yeterli")))</f>
        <v/>
      </c>
      <c r="K561" s="9"/>
      <c r="L561" s="10" t="str">
        <f>IF(OR($A561="",K561=""),"",H561*K561)</f>
        <v/>
      </c>
    </row>
    <row r="562" spans="1:12">
      <c r="A562" s="4"/>
      <c r="B562" s="4"/>
      <c r="C562" s="4"/>
      <c r="D562" s="4"/>
      <c r="E562" s="4"/>
      <c r="F562" s="5" t="str">
        <f>IF($A562="","",SUMIFS('Hareketler'!$D:$D,'Hareketler'!$B:$B,$A562,'Hareketler'!$C:$C,"Giriş")+SUMIFS('Hareketler'!$D:$D,'Hareketler'!$B:$B,$A562,'Hareketler'!$C:$C,"İade"))</f>
        <v/>
      </c>
      <c r="G562" s="5" t="str">
        <f>IF($A562="","",SUMIFS('Hareketler'!$D:$D,'Hareketler'!$B:$B,$A562,'Hareketler'!$C:$C,"Çıkış"))</f>
        <v/>
      </c>
      <c r="H562" s="5" t="str">
        <f>IF($A562="","",N(E562)+F562-G562)</f>
        <v/>
      </c>
      <c r="I562" s="4"/>
      <c r="J562" s="5" t="str">
        <f>IF($A562="","",IF(H562&lt;=0,"Stokta yok",IF(AND(I562&lt;&gt;"",H562&lt;=I562),"Sipariş ver","Yeterli")))</f>
        <v/>
      </c>
      <c r="K562" s="9"/>
      <c r="L562" s="10" t="str">
        <f>IF(OR($A562="",K562=""),"",H562*K562)</f>
        <v/>
      </c>
    </row>
    <row r="563" spans="1:12">
      <c r="A563" s="4"/>
      <c r="B563" s="4"/>
      <c r="C563" s="4"/>
      <c r="D563" s="4"/>
      <c r="E563" s="4"/>
      <c r="F563" s="5" t="str">
        <f>IF($A563="","",SUMIFS('Hareketler'!$D:$D,'Hareketler'!$B:$B,$A563,'Hareketler'!$C:$C,"Giriş")+SUMIFS('Hareketler'!$D:$D,'Hareketler'!$B:$B,$A563,'Hareketler'!$C:$C,"İade"))</f>
        <v/>
      </c>
      <c r="G563" s="5" t="str">
        <f>IF($A563="","",SUMIFS('Hareketler'!$D:$D,'Hareketler'!$B:$B,$A563,'Hareketler'!$C:$C,"Çıkış"))</f>
        <v/>
      </c>
      <c r="H563" s="5" t="str">
        <f>IF($A563="","",N(E563)+F563-G563)</f>
        <v/>
      </c>
      <c r="I563" s="4"/>
      <c r="J563" s="5" t="str">
        <f>IF($A563="","",IF(H563&lt;=0,"Stokta yok",IF(AND(I563&lt;&gt;"",H563&lt;=I563),"Sipariş ver","Yeterli")))</f>
        <v/>
      </c>
      <c r="K563" s="9"/>
      <c r="L563" s="10" t="str">
        <f>IF(OR($A563="",K563=""),"",H563*K563)</f>
        <v/>
      </c>
    </row>
    <row r="564" spans="1:12">
      <c r="A564" s="4"/>
      <c r="B564" s="4"/>
      <c r="C564" s="4"/>
      <c r="D564" s="4"/>
      <c r="E564" s="4"/>
      <c r="F564" s="5" t="str">
        <f>IF($A564="","",SUMIFS('Hareketler'!$D:$D,'Hareketler'!$B:$B,$A564,'Hareketler'!$C:$C,"Giriş")+SUMIFS('Hareketler'!$D:$D,'Hareketler'!$B:$B,$A564,'Hareketler'!$C:$C,"İade"))</f>
        <v/>
      </c>
      <c r="G564" s="5" t="str">
        <f>IF($A564="","",SUMIFS('Hareketler'!$D:$D,'Hareketler'!$B:$B,$A564,'Hareketler'!$C:$C,"Çıkış"))</f>
        <v/>
      </c>
      <c r="H564" s="5" t="str">
        <f>IF($A564="","",N(E564)+F564-G564)</f>
        <v/>
      </c>
      <c r="I564" s="4"/>
      <c r="J564" s="5" t="str">
        <f>IF($A564="","",IF(H564&lt;=0,"Stokta yok",IF(AND(I564&lt;&gt;"",H564&lt;=I564),"Sipariş ver","Yeterli")))</f>
        <v/>
      </c>
      <c r="K564" s="9"/>
      <c r="L564" s="10" t="str">
        <f>IF(OR($A564="",K564=""),"",H564*K564)</f>
        <v/>
      </c>
    </row>
    <row r="565" spans="1:12">
      <c r="A565" s="4"/>
      <c r="B565" s="4"/>
      <c r="C565" s="4"/>
      <c r="D565" s="4"/>
      <c r="E565" s="4"/>
      <c r="F565" s="5" t="str">
        <f>IF($A565="","",SUMIFS('Hareketler'!$D:$D,'Hareketler'!$B:$B,$A565,'Hareketler'!$C:$C,"Giriş")+SUMIFS('Hareketler'!$D:$D,'Hareketler'!$B:$B,$A565,'Hareketler'!$C:$C,"İade"))</f>
        <v/>
      </c>
      <c r="G565" s="5" t="str">
        <f>IF($A565="","",SUMIFS('Hareketler'!$D:$D,'Hareketler'!$B:$B,$A565,'Hareketler'!$C:$C,"Çıkış"))</f>
        <v/>
      </c>
      <c r="H565" s="5" t="str">
        <f>IF($A565="","",N(E565)+F565-G565)</f>
        <v/>
      </c>
      <c r="I565" s="4"/>
      <c r="J565" s="5" t="str">
        <f>IF($A565="","",IF(H565&lt;=0,"Stokta yok",IF(AND(I565&lt;&gt;"",H565&lt;=I565),"Sipariş ver","Yeterli")))</f>
        <v/>
      </c>
      <c r="K565" s="9"/>
      <c r="L565" s="10" t="str">
        <f>IF(OR($A565="",K565=""),"",H565*K565)</f>
        <v/>
      </c>
    </row>
    <row r="566" spans="1:12">
      <c r="A566" s="4"/>
      <c r="B566" s="4"/>
      <c r="C566" s="4"/>
      <c r="D566" s="4"/>
      <c r="E566" s="4"/>
      <c r="F566" s="5" t="str">
        <f>IF($A566="","",SUMIFS('Hareketler'!$D:$D,'Hareketler'!$B:$B,$A566,'Hareketler'!$C:$C,"Giriş")+SUMIFS('Hareketler'!$D:$D,'Hareketler'!$B:$B,$A566,'Hareketler'!$C:$C,"İade"))</f>
        <v/>
      </c>
      <c r="G566" s="5" t="str">
        <f>IF($A566="","",SUMIFS('Hareketler'!$D:$D,'Hareketler'!$B:$B,$A566,'Hareketler'!$C:$C,"Çıkış"))</f>
        <v/>
      </c>
      <c r="H566" s="5" t="str">
        <f>IF($A566="","",N(E566)+F566-G566)</f>
        <v/>
      </c>
      <c r="I566" s="4"/>
      <c r="J566" s="5" t="str">
        <f>IF($A566="","",IF(H566&lt;=0,"Stokta yok",IF(AND(I566&lt;&gt;"",H566&lt;=I566),"Sipariş ver","Yeterli")))</f>
        <v/>
      </c>
      <c r="K566" s="9"/>
      <c r="L566" s="10" t="str">
        <f>IF(OR($A566="",K566=""),"",H566*K566)</f>
        <v/>
      </c>
    </row>
    <row r="567" spans="1:12">
      <c r="A567" s="4"/>
      <c r="B567" s="4"/>
      <c r="C567" s="4"/>
      <c r="D567" s="4"/>
      <c r="E567" s="4"/>
      <c r="F567" s="5" t="str">
        <f>IF($A567="","",SUMIFS('Hareketler'!$D:$D,'Hareketler'!$B:$B,$A567,'Hareketler'!$C:$C,"Giriş")+SUMIFS('Hareketler'!$D:$D,'Hareketler'!$B:$B,$A567,'Hareketler'!$C:$C,"İade"))</f>
        <v/>
      </c>
      <c r="G567" s="5" t="str">
        <f>IF($A567="","",SUMIFS('Hareketler'!$D:$D,'Hareketler'!$B:$B,$A567,'Hareketler'!$C:$C,"Çıkış"))</f>
        <v/>
      </c>
      <c r="H567" s="5" t="str">
        <f>IF($A567="","",N(E567)+F567-G567)</f>
        <v/>
      </c>
      <c r="I567" s="4"/>
      <c r="J567" s="5" t="str">
        <f>IF($A567="","",IF(H567&lt;=0,"Stokta yok",IF(AND(I567&lt;&gt;"",H567&lt;=I567),"Sipariş ver","Yeterli")))</f>
        <v/>
      </c>
      <c r="K567" s="9"/>
      <c r="L567" s="10" t="str">
        <f>IF(OR($A567="",K567=""),"",H567*K567)</f>
        <v/>
      </c>
    </row>
    <row r="568" spans="1:12">
      <c r="A568" s="4"/>
      <c r="B568" s="4"/>
      <c r="C568" s="4"/>
      <c r="D568" s="4"/>
      <c r="E568" s="4"/>
      <c r="F568" s="5" t="str">
        <f>IF($A568="","",SUMIFS('Hareketler'!$D:$D,'Hareketler'!$B:$B,$A568,'Hareketler'!$C:$C,"Giriş")+SUMIFS('Hareketler'!$D:$D,'Hareketler'!$B:$B,$A568,'Hareketler'!$C:$C,"İade"))</f>
        <v/>
      </c>
      <c r="G568" s="5" t="str">
        <f>IF($A568="","",SUMIFS('Hareketler'!$D:$D,'Hareketler'!$B:$B,$A568,'Hareketler'!$C:$C,"Çıkış"))</f>
        <v/>
      </c>
      <c r="H568" s="5" t="str">
        <f>IF($A568="","",N(E568)+F568-G568)</f>
        <v/>
      </c>
      <c r="I568" s="4"/>
      <c r="J568" s="5" t="str">
        <f>IF($A568="","",IF(H568&lt;=0,"Stokta yok",IF(AND(I568&lt;&gt;"",H568&lt;=I568),"Sipariş ver","Yeterli")))</f>
        <v/>
      </c>
      <c r="K568" s="9"/>
      <c r="L568" s="10" t="str">
        <f>IF(OR($A568="",K568=""),"",H568*K568)</f>
        <v/>
      </c>
    </row>
    <row r="569" spans="1:12">
      <c r="A569" s="4"/>
      <c r="B569" s="4"/>
      <c r="C569" s="4"/>
      <c r="D569" s="4"/>
      <c r="E569" s="4"/>
      <c r="F569" s="5" t="str">
        <f>IF($A569="","",SUMIFS('Hareketler'!$D:$D,'Hareketler'!$B:$B,$A569,'Hareketler'!$C:$C,"Giriş")+SUMIFS('Hareketler'!$D:$D,'Hareketler'!$B:$B,$A569,'Hareketler'!$C:$C,"İade"))</f>
        <v/>
      </c>
      <c r="G569" s="5" t="str">
        <f>IF($A569="","",SUMIFS('Hareketler'!$D:$D,'Hareketler'!$B:$B,$A569,'Hareketler'!$C:$C,"Çıkış"))</f>
        <v/>
      </c>
      <c r="H569" s="5" t="str">
        <f>IF($A569="","",N(E569)+F569-G569)</f>
        <v/>
      </c>
      <c r="I569" s="4"/>
      <c r="J569" s="5" t="str">
        <f>IF($A569="","",IF(H569&lt;=0,"Stokta yok",IF(AND(I569&lt;&gt;"",H569&lt;=I569),"Sipariş ver","Yeterli")))</f>
        <v/>
      </c>
      <c r="K569" s="9"/>
      <c r="L569" s="10" t="str">
        <f>IF(OR($A569="",K569=""),"",H569*K569)</f>
        <v/>
      </c>
    </row>
    <row r="570" spans="1:12">
      <c r="A570" s="4"/>
      <c r="B570" s="4"/>
      <c r="C570" s="4"/>
      <c r="D570" s="4"/>
      <c r="E570" s="4"/>
      <c r="F570" s="5" t="str">
        <f>IF($A570="","",SUMIFS('Hareketler'!$D:$D,'Hareketler'!$B:$B,$A570,'Hareketler'!$C:$C,"Giriş")+SUMIFS('Hareketler'!$D:$D,'Hareketler'!$B:$B,$A570,'Hareketler'!$C:$C,"İade"))</f>
        <v/>
      </c>
      <c r="G570" s="5" t="str">
        <f>IF($A570="","",SUMIFS('Hareketler'!$D:$D,'Hareketler'!$B:$B,$A570,'Hareketler'!$C:$C,"Çıkış"))</f>
        <v/>
      </c>
      <c r="H570" s="5" t="str">
        <f>IF($A570="","",N(E570)+F570-G570)</f>
        <v/>
      </c>
      <c r="I570" s="4"/>
      <c r="J570" s="5" t="str">
        <f>IF($A570="","",IF(H570&lt;=0,"Stokta yok",IF(AND(I570&lt;&gt;"",H570&lt;=I570),"Sipariş ver","Yeterli")))</f>
        <v/>
      </c>
      <c r="K570" s="9"/>
      <c r="L570" s="10" t="str">
        <f>IF(OR($A570="",K570=""),"",H570*K570)</f>
        <v/>
      </c>
    </row>
    <row r="571" spans="1:12">
      <c r="A571" s="4"/>
      <c r="B571" s="4"/>
      <c r="C571" s="4"/>
      <c r="D571" s="4"/>
      <c r="E571" s="4"/>
      <c r="F571" s="5" t="str">
        <f>IF($A571="","",SUMIFS('Hareketler'!$D:$D,'Hareketler'!$B:$B,$A571,'Hareketler'!$C:$C,"Giriş")+SUMIFS('Hareketler'!$D:$D,'Hareketler'!$B:$B,$A571,'Hareketler'!$C:$C,"İade"))</f>
        <v/>
      </c>
      <c r="G571" s="5" t="str">
        <f>IF($A571="","",SUMIFS('Hareketler'!$D:$D,'Hareketler'!$B:$B,$A571,'Hareketler'!$C:$C,"Çıkış"))</f>
        <v/>
      </c>
      <c r="H571" s="5" t="str">
        <f>IF($A571="","",N(E571)+F571-G571)</f>
        <v/>
      </c>
      <c r="I571" s="4"/>
      <c r="J571" s="5" t="str">
        <f>IF($A571="","",IF(H571&lt;=0,"Stokta yok",IF(AND(I571&lt;&gt;"",H571&lt;=I571),"Sipariş ver","Yeterli")))</f>
        <v/>
      </c>
      <c r="K571" s="9"/>
      <c r="L571" s="10" t="str">
        <f>IF(OR($A571="",K571=""),"",H571*K571)</f>
        <v/>
      </c>
    </row>
    <row r="572" spans="1:12">
      <c r="A572" s="4"/>
      <c r="B572" s="4"/>
      <c r="C572" s="4"/>
      <c r="D572" s="4"/>
      <c r="E572" s="4"/>
      <c r="F572" s="5" t="str">
        <f>IF($A572="","",SUMIFS('Hareketler'!$D:$D,'Hareketler'!$B:$B,$A572,'Hareketler'!$C:$C,"Giriş")+SUMIFS('Hareketler'!$D:$D,'Hareketler'!$B:$B,$A572,'Hareketler'!$C:$C,"İade"))</f>
        <v/>
      </c>
      <c r="G572" s="5" t="str">
        <f>IF($A572="","",SUMIFS('Hareketler'!$D:$D,'Hareketler'!$B:$B,$A572,'Hareketler'!$C:$C,"Çıkış"))</f>
        <v/>
      </c>
      <c r="H572" s="5" t="str">
        <f>IF($A572="","",N(E572)+F572-G572)</f>
        <v/>
      </c>
      <c r="I572" s="4"/>
      <c r="J572" s="5" t="str">
        <f>IF($A572="","",IF(H572&lt;=0,"Stokta yok",IF(AND(I572&lt;&gt;"",H572&lt;=I572),"Sipariş ver","Yeterli")))</f>
        <v/>
      </c>
      <c r="K572" s="9"/>
      <c r="L572" s="10" t="str">
        <f>IF(OR($A572="",K572=""),"",H572*K572)</f>
        <v/>
      </c>
    </row>
    <row r="573" spans="1:12">
      <c r="A573" s="4"/>
      <c r="B573" s="4"/>
      <c r="C573" s="4"/>
      <c r="D573" s="4"/>
      <c r="E573" s="4"/>
      <c r="F573" s="5" t="str">
        <f>IF($A573="","",SUMIFS('Hareketler'!$D:$D,'Hareketler'!$B:$B,$A573,'Hareketler'!$C:$C,"Giriş")+SUMIFS('Hareketler'!$D:$D,'Hareketler'!$B:$B,$A573,'Hareketler'!$C:$C,"İade"))</f>
        <v/>
      </c>
      <c r="G573" s="5" t="str">
        <f>IF($A573="","",SUMIFS('Hareketler'!$D:$D,'Hareketler'!$B:$B,$A573,'Hareketler'!$C:$C,"Çıkış"))</f>
        <v/>
      </c>
      <c r="H573" s="5" t="str">
        <f>IF($A573="","",N(E573)+F573-G573)</f>
        <v/>
      </c>
      <c r="I573" s="4"/>
      <c r="J573" s="5" t="str">
        <f>IF($A573="","",IF(H573&lt;=0,"Stokta yok",IF(AND(I573&lt;&gt;"",H573&lt;=I573),"Sipariş ver","Yeterli")))</f>
        <v/>
      </c>
      <c r="K573" s="9"/>
      <c r="L573" s="10" t="str">
        <f>IF(OR($A573="",K573=""),"",H573*K573)</f>
        <v/>
      </c>
    </row>
    <row r="574" spans="1:12">
      <c r="A574" s="4"/>
      <c r="B574" s="4"/>
      <c r="C574" s="4"/>
      <c r="D574" s="4"/>
      <c r="E574" s="4"/>
      <c r="F574" s="5" t="str">
        <f>IF($A574="","",SUMIFS('Hareketler'!$D:$D,'Hareketler'!$B:$B,$A574,'Hareketler'!$C:$C,"Giriş")+SUMIFS('Hareketler'!$D:$D,'Hareketler'!$B:$B,$A574,'Hareketler'!$C:$C,"İade"))</f>
        <v/>
      </c>
      <c r="G574" s="5" t="str">
        <f>IF($A574="","",SUMIFS('Hareketler'!$D:$D,'Hareketler'!$B:$B,$A574,'Hareketler'!$C:$C,"Çıkış"))</f>
        <v/>
      </c>
      <c r="H574" s="5" t="str">
        <f>IF($A574="","",N(E574)+F574-G574)</f>
        <v/>
      </c>
      <c r="I574" s="4"/>
      <c r="J574" s="5" t="str">
        <f>IF($A574="","",IF(H574&lt;=0,"Stokta yok",IF(AND(I574&lt;&gt;"",H574&lt;=I574),"Sipariş ver","Yeterli")))</f>
        <v/>
      </c>
      <c r="K574" s="9"/>
      <c r="L574" s="10" t="str">
        <f>IF(OR($A574="",K574=""),"",H574*K574)</f>
        <v/>
      </c>
    </row>
    <row r="575" spans="1:12">
      <c r="A575" s="4"/>
      <c r="B575" s="4"/>
      <c r="C575" s="4"/>
      <c r="D575" s="4"/>
      <c r="E575" s="4"/>
      <c r="F575" s="5" t="str">
        <f>IF($A575="","",SUMIFS('Hareketler'!$D:$D,'Hareketler'!$B:$B,$A575,'Hareketler'!$C:$C,"Giriş")+SUMIFS('Hareketler'!$D:$D,'Hareketler'!$B:$B,$A575,'Hareketler'!$C:$C,"İade"))</f>
        <v/>
      </c>
      <c r="G575" s="5" t="str">
        <f>IF($A575="","",SUMIFS('Hareketler'!$D:$D,'Hareketler'!$B:$B,$A575,'Hareketler'!$C:$C,"Çıkış"))</f>
        <v/>
      </c>
      <c r="H575" s="5" t="str">
        <f>IF($A575="","",N(E575)+F575-G575)</f>
        <v/>
      </c>
      <c r="I575" s="4"/>
      <c r="J575" s="5" t="str">
        <f>IF($A575="","",IF(H575&lt;=0,"Stokta yok",IF(AND(I575&lt;&gt;"",H575&lt;=I575),"Sipariş ver","Yeterli")))</f>
        <v/>
      </c>
      <c r="K575" s="9"/>
      <c r="L575" s="10" t="str">
        <f>IF(OR($A575="",K575=""),"",H575*K575)</f>
        <v/>
      </c>
    </row>
    <row r="576" spans="1:12">
      <c r="A576" s="4"/>
      <c r="B576" s="4"/>
      <c r="C576" s="4"/>
      <c r="D576" s="4"/>
      <c r="E576" s="4"/>
      <c r="F576" s="5" t="str">
        <f>IF($A576="","",SUMIFS('Hareketler'!$D:$D,'Hareketler'!$B:$B,$A576,'Hareketler'!$C:$C,"Giriş")+SUMIFS('Hareketler'!$D:$D,'Hareketler'!$B:$B,$A576,'Hareketler'!$C:$C,"İade"))</f>
        <v/>
      </c>
      <c r="G576" s="5" t="str">
        <f>IF($A576="","",SUMIFS('Hareketler'!$D:$D,'Hareketler'!$B:$B,$A576,'Hareketler'!$C:$C,"Çıkış"))</f>
        <v/>
      </c>
      <c r="H576" s="5" t="str">
        <f>IF($A576="","",N(E576)+F576-G576)</f>
        <v/>
      </c>
      <c r="I576" s="4"/>
      <c r="J576" s="5" t="str">
        <f>IF($A576="","",IF(H576&lt;=0,"Stokta yok",IF(AND(I576&lt;&gt;"",H576&lt;=I576),"Sipariş ver","Yeterli")))</f>
        <v/>
      </c>
      <c r="K576" s="9"/>
      <c r="L576" s="10" t="str">
        <f>IF(OR($A576="",K576=""),"",H576*K576)</f>
        <v/>
      </c>
    </row>
    <row r="577" spans="1:12">
      <c r="A577" s="4"/>
      <c r="B577" s="4"/>
      <c r="C577" s="4"/>
      <c r="D577" s="4"/>
      <c r="E577" s="4"/>
      <c r="F577" s="5" t="str">
        <f>IF($A577="","",SUMIFS('Hareketler'!$D:$D,'Hareketler'!$B:$B,$A577,'Hareketler'!$C:$C,"Giriş")+SUMIFS('Hareketler'!$D:$D,'Hareketler'!$B:$B,$A577,'Hareketler'!$C:$C,"İade"))</f>
        <v/>
      </c>
      <c r="G577" s="5" t="str">
        <f>IF($A577="","",SUMIFS('Hareketler'!$D:$D,'Hareketler'!$B:$B,$A577,'Hareketler'!$C:$C,"Çıkış"))</f>
        <v/>
      </c>
      <c r="H577" s="5" t="str">
        <f>IF($A577="","",N(E577)+F577-G577)</f>
        <v/>
      </c>
      <c r="I577" s="4"/>
      <c r="J577" s="5" t="str">
        <f>IF($A577="","",IF(H577&lt;=0,"Stokta yok",IF(AND(I577&lt;&gt;"",H577&lt;=I577),"Sipariş ver","Yeterli")))</f>
        <v/>
      </c>
      <c r="K577" s="9"/>
      <c r="L577" s="10" t="str">
        <f>IF(OR($A577="",K577=""),"",H577*K577)</f>
        <v/>
      </c>
    </row>
    <row r="578" spans="1:12">
      <c r="A578" s="4"/>
      <c r="B578" s="4"/>
      <c r="C578" s="4"/>
      <c r="D578" s="4"/>
      <c r="E578" s="4"/>
      <c r="F578" s="5" t="str">
        <f>IF($A578="","",SUMIFS('Hareketler'!$D:$D,'Hareketler'!$B:$B,$A578,'Hareketler'!$C:$C,"Giriş")+SUMIFS('Hareketler'!$D:$D,'Hareketler'!$B:$B,$A578,'Hareketler'!$C:$C,"İade"))</f>
        <v/>
      </c>
      <c r="G578" s="5" t="str">
        <f>IF($A578="","",SUMIFS('Hareketler'!$D:$D,'Hareketler'!$B:$B,$A578,'Hareketler'!$C:$C,"Çıkış"))</f>
        <v/>
      </c>
      <c r="H578" s="5" t="str">
        <f>IF($A578="","",N(E578)+F578-G578)</f>
        <v/>
      </c>
      <c r="I578" s="4"/>
      <c r="J578" s="5" t="str">
        <f>IF($A578="","",IF(H578&lt;=0,"Stokta yok",IF(AND(I578&lt;&gt;"",H578&lt;=I578),"Sipariş ver","Yeterli")))</f>
        <v/>
      </c>
      <c r="K578" s="9"/>
      <c r="L578" s="10" t="str">
        <f>IF(OR($A578="",K578=""),"",H578*K578)</f>
        <v/>
      </c>
    </row>
    <row r="579" spans="1:12">
      <c r="A579" s="4"/>
      <c r="B579" s="4"/>
      <c r="C579" s="4"/>
      <c r="D579" s="4"/>
      <c r="E579" s="4"/>
      <c r="F579" s="5" t="str">
        <f>IF($A579="","",SUMIFS('Hareketler'!$D:$D,'Hareketler'!$B:$B,$A579,'Hareketler'!$C:$C,"Giriş")+SUMIFS('Hareketler'!$D:$D,'Hareketler'!$B:$B,$A579,'Hareketler'!$C:$C,"İade"))</f>
        <v/>
      </c>
      <c r="G579" s="5" t="str">
        <f>IF($A579="","",SUMIFS('Hareketler'!$D:$D,'Hareketler'!$B:$B,$A579,'Hareketler'!$C:$C,"Çıkış"))</f>
        <v/>
      </c>
      <c r="H579" s="5" t="str">
        <f>IF($A579="","",N(E579)+F579-G579)</f>
        <v/>
      </c>
      <c r="I579" s="4"/>
      <c r="J579" s="5" t="str">
        <f>IF($A579="","",IF(H579&lt;=0,"Stokta yok",IF(AND(I579&lt;&gt;"",H579&lt;=I579),"Sipariş ver","Yeterli")))</f>
        <v/>
      </c>
      <c r="K579" s="9"/>
      <c r="L579" s="10" t="str">
        <f>IF(OR($A579="",K579=""),"",H579*K579)</f>
        <v/>
      </c>
    </row>
    <row r="580" spans="1:12">
      <c r="A580" s="4"/>
      <c r="B580" s="4"/>
      <c r="C580" s="4"/>
      <c r="D580" s="4"/>
      <c r="E580" s="4"/>
      <c r="F580" s="5" t="str">
        <f>IF($A580="","",SUMIFS('Hareketler'!$D:$D,'Hareketler'!$B:$B,$A580,'Hareketler'!$C:$C,"Giriş")+SUMIFS('Hareketler'!$D:$D,'Hareketler'!$B:$B,$A580,'Hareketler'!$C:$C,"İade"))</f>
        <v/>
      </c>
      <c r="G580" s="5" t="str">
        <f>IF($A580="","",SUMIFS('Hareketler'!$D:$D,'Hareketler'!$B:$B,$A580,'Hareketler'!$C:$C,"Çıkış"))</f>
        <v/>
      </c>
      <c r="H580" s="5" t="str">
        <f>IF($A580="","",N(E580)+F580-G580)</f>
        <v/>
      </c>
      <c r="I580" s="4"/>
      <c r="J580" s="5" t="str">
        <f>IF($A580="","",IF(H580&lt;=0,"Stokta yok",IF(AND(I580&lt;&gt;"",H580&lt;=I580),"Sipariş ver","Yeterli")))</f>
        <v/>
      </c>
      <c r="K580" s="9"/>
      <c r="L580" s="10" t="str">
        <f>IF(OR($A580="",K580=""),"",H580*K580)</f>
        <v/>
      </c>
    </row>
    <row r="581" spans="1:12">
      <c r="A581" s="4"/>
      <c r="B581" s="4"/>
      <c r="C581" s="4"/>
      <c r="D581" s="4"/>
      <c r="E581" s="4"/>
      <c r="F581" s="5" t="str">
        <f>IF($A581="","",SUMIFS('Hareketler'!$D:$D,'Hareketler'!$B:$B,$A581,'Hareketler'!$C:$C,"Giriş")+SUMIFS('Hareketler'!$D:$D,'Hareketler'!$B:$B,$A581,'Hareketler'!$C:$C,"İade"))</f>
        <v/>
      </c>
      <c r="G581" s="5" t="str">
        <f>IF($A581="","",SUMIFS('Hareketler'!$D:$D,'Hareketler'!$B:$B,$A581,'Hareketler'!$C:$C,"Çıkış"))</f>
        <v/>
      </c>
      <c r="H581" s="5" t="str">
        <f>IF($A581="","",N(E581)+F581-G581)</f>
        <v/>
      </c>
      <c r="I581" s="4"/>
      <c r="J581" s="5" t="str">
        <f>IF($A581="","",IF(H581&lt;=0,"Stokta yok",IF(AND(I581&lt;&gt;"",H581&lt;=I581),"Sipariş ver","Yeterli")))</f>
        <v/>
      </c>
      <c r="K581" s="9"/>
      <c r="L581" s="10" t="str">
        <f>IF(OR($A581="",K581=""),"",H581*K581)</f>
        <v/>
      </c>
    </row>
    <row r="582" spans="1:12">
      <c r="A582" s="4"/>
      <c r="B582" s="4"/>
      <c r="C582" s="4"/>
      <c r="D582" s="4"/>
      <c r="E582" s="4"/>
      <c r="F582" s="5" t="str">
        <f>IF($A582="","",SUMIFS('Hareketler'!$D:$D,'Hareketler'!$B:$B,$A582,'Hareketler'!$C:$C,"Giriş")+SUMIFS('Hareketler'!$D:$D,'Hareketler'!$B:$B,$A582,'Hareketler'!$C:$C,"İade"))</f>
        <v/>
      </c>
      <c r="G582" s="5" t="str">
        <f>IF($A582="","",SUMIFS('Hareketler'!$D:$D,'Hareketler'!$B:$B,$A582,'Hareketler'!$C:$C,"Çıkış"))</f>
        <v/>
      </c>
      <c r="H582" s="5" t="str">
        <f>IF($A582="","",N(E582)+F582-G582)</f>
        <v/>
      </c>
      <c r="I582" s="4"/>
      <c r="J582" s="5" t="str">
        <f>IF($A582="","",IF(H582&lt;=0,"Stokta yok",IF(AND(I582&lt;&gt;"",H582&lt;=I582),"Sipariş ver","Yeterli")))</f>
        <v/>
      </c>
      <c r="K582" s="9"/>
      <c r="L582" s="10" t="str">
        <f>IF(OR($A582="",K582=""),"",H582*K582)</f>
        <v/>
      </c>
    </row>
    <row r="583" spans="1:12">
      <c r="A583" s="4"/>
      <c r="B583" s="4"/>
      <c r="C583" s="4"/>
      <c r="D583" s="4"/>
      <c r="E583" s="4"/>
      <c r="F583" s="5" t="str">
        <f>IF($A583="","",SUMIFS('Hareketler'!$D:$D,'Hareketler'!$B:$B,$A583,'Hareketler'!$C:$C,"Giriş")+SUMIFS('Hareketler'!$D:$D,'Hareketler'!$B:$B,$A583,'Hareketler'!$C:$C,"İade"))</f>
        <v/>
      </c>
      <c r="G583" s="5" t="str">
        <f>IF($A583="","",SUMIFS('Hareketler'!$D:$D,'Hareketler'!$B:$B,$A583,'Hareketler'!$C:$C,"Çıkış"))</f>
        <v/>
      </c>
      <c r="H583" s="5" t="str">
        <f>IF($A583="","",N(E583)+F583-G583)</f>
        <v/>
      </c>
      <c r="I583" s="4"/>
      <c r="J583" s="5" t="str">
        <f>IF($A583="","",IF(H583&lt;=0,"Stokta yok",IF(AND(I583&lt;&gt;"",H583&lt;=I583),"Sipariş ver","Yeterli")))</f>
        <v/>
      </c>
      <c r="K583" s="9"/>
      <c r="L583" s="10" t="str">
        <f>IF(OR($A583="",K583=""),"",H583*K583)</f>
        <v/>
      </c>
    </row>
    <row r="584" spans="1:12">
      <c r="A584" s="4"/>
      <c r="B584" s="4"/>
      <c r="C584" s="4"/>
      <c r="D584" s="4"/>
      <c r="E584" s="4"/>
      <c r="F584" s="5" t="str">
        <f>IF($A584="","",SUMIFS('Hareketler'!$D:$D,'Hareketler'!$B:$B,$A584,'Hareketler'!$C:$C,"Giriş")+SUMIFS('Hareketler'!$D:$D,'Hareketler'!$B:$B,$A584,'Hareketler'!$C:$C,"İade"))</f>
        <v/>
      </c>
      <c r="G584" s="5" t="str">
        <f>IF($A584="","",SUMIFS('Hareketler'!$D:$D,'Hareketler'!$B:$B,$A584,'Hareketler'!$C:$C,"Çıkış"))</f>
        <v/>
      </c>
      <c r="H584" s="5" t="str">
        <f>IF($A584="","",N(E584)+F584-G584)</f>
        <v/>
      </c>
      <c r="I584" s="4"/>
      <c r="J584" s="5" t="str">
        <f>IF($A584="","",IF(H584&lt;=0,"Stokta yok",IF(AND(I584&lt;&gt;"",H584&lt;=I584),"Sipariş ver","Yeterli")))</f>
        <v/>
      </c>
      <c r="K584" s="9"/>
      <c r="L584" s="10" t="str">
        <f>IF(OR($A584="",K584=""),"",H584*K584)</f>
        <v/>
      </c>
    </row>
    <row r="585" spans="1:12">
      <c r="A585" s="4"/>
      <c r="B585" s="4"/>
      <c r="C585" s="4"/>
      <c r="D585" s="4"/>
      <c r="E585" s="4"/>
      <c r="F585" s="5" t="str">
        <f>IF($A585="","",SUMIFS('Hareketler'!$D:$D,'Hareketler'!$B:$B,$A585,'Hareketler'!$C:$C,"Giriş")+SUMIFS('Hareketler'!$D:$D,'Hareketler'!$B:$B,$A585,'Hareketler'!$C:$C,"İade"))</f>
        <v/>
      </c>
      <c r="G585" s="5" t="str">
        <f>IF($A585="","",SUMIFS('Hareketler'!$D:$D,'Hareketler'!$B:$B,$A585,'Hareketler'!$C:$C,"Çıkış"))</f>
        <v/>
      </c>
      <c r="H585" s="5" t="str">
        <f>IF($A585="","",N(E585)+F585-G585)</f>
        <v/>
      </c>
      <c r="I585" s="4"/>
      <c r="J585" s="5" t="str">
        <f>IF($A585="","",IF(H585&lt;=0,"Stokta yok",IF(AND(I585&lt;&gt;"",H585&lt;=I585),"Sipariş ver","Yeterli")))</f>
        <v/>
      </c>
      <c r="K585" s="9"/>
      <c r="L585" s="10" t="str">
        <f>IF(OR($A585="",K585=""),"",H585*K585)</f>
        <v/>
      </c>
    </row>
    <row r="586" spans="1:12">
      <c r="A586" s="4"/>
      <c r="B586" s="4"/>
      <c r="C586" s="4"/>
      <c r="D586" s="4"/>
      <c r="E586" s="4"/>
      <c r="F586" s="5" t="str">
        <f>IF($A586="","",SUMIFS('Hareketler'!$D:$D,'Hareketler'!$B:$B,$A586,'Hareketler'!$C:$C,"Giriş")+SUMIFS('Hareketler'!$D:$D,'Hareketler'!$B:$B,$A586,'Hareketler'!$C:$C,"İade"))</f>
        <v/>
      </c>
      <c r="G586" s="5" t="str">
        <f>IF($A586="","",SUMIFS('Hareketler'!$D:$D,'Hareketler'!$B:$B,$A586,'Hareketler'!$C:$C,"Çıkış"))</f>
        <v/>
      </c>
      <c r="H586" s="5" t="str">
        <f>IF($A586="","",N(E586)+F586-G586)</f>
        <v/>
      </c>
      <c r="I586" s="4"/>
      <c r="J586" s="5" t="str">
        <f>IF($A586="","",IF(H586&lt;=0,"Stokta yok",IF(AND(I586&lt;&gt;"",H586&lt;=I586),"Sipariş ver","Yeterli")))</f>
        <v/>
      </c>
      <c r="K586" s="9"/>
      <c r="L586" s="10" t="str">
        <f>IF(OR($A586="",K586=""),"",H586*K586)</f>
        <v/>
      </c>
    </row>
    <row r="587" spans="1:12">
      <c r="A587" s="4"/>
      <c r="B587" s="4"/>
      <c r="C587" s="4"/>
      <c r="D587" s="4"/>
      <c r="E587" s="4"/>
      <c r="F587" s="5" t="str">
        <f>IF($A587="","",SUMIFS('Hareketler'!$D:$D,'Hareketler'!$B:$B,$A587,'Hareketler'!$C:$C,"Giriş")+SUMIFS('Hareketler'!$D:$D,'Hareketler'!$B:$B,$A587,'Hareketler'!$C:$C,"İade"))</f>
        <v/>
      </c>
      <c r="G587" s="5" t="str">
        <f>IF($A587="","",SUMIFS('Hareketler'!$D:$D,'Hareketler'!$B:$B,$A587,'Hareketler'!$C:$C,"Çıkış"))</f>
        <v/>
      </c>
      <c r="H587" s="5" t="str">
        <f>IF($A587="","",N(E587)+F587-G587)</f>
        <v/>
      </c>
      <c r="I587" s="4"/>
      <c r="J587" s="5" t="str">
        <f>IF($A587="","",IF(H587&lt;=0,"Stokta yok",IF(AND(I587&lt;&gt;"",H587&lt;=I587),"Sipariş ver","Yeterli")))</f>
        <v/>
      </c>
      <c r="K587" s="9"/>
      <c r="L587" s="10" t="str">
        <f>IF(OR($A587="",K587=""),"",H587*K587)</f>
        <v/>
      </c>
    </row>
    <row r="588" spans="1:12">
      <c r="A588" s="4"/>
      <c r="B588" s="4"/>
      <c r="C588" s="4"/>
      <c r="D588" s="4"/>
      <c r="E588" s="4"/>
      <c r="F588" s="5" t="str">
        <f>IF($A588="","",SUMIFS('Hareketler'!$D:$D,'Hareketler'!$B:$B,$A588,'Hareketler'!$C:$C,"Giriş")+SUMIFS('Hareketler'!$D:$D,'Hareketler'!$B:$B,$A588,'Hareketler'!$C:$C,"İade"))</f>
        <v/>
      </c>
      <c r="G588" s="5" t="str">
        <f>IF($A588="","",SUMIFS('Hareketler'!$D:$D,'Hareketler'!$B:$B,$A588,'Hareketler'!$C:$C,"Çıkış"))</f>
        <v/>
      </c>
      <c r="H588" s="5" t="str">
        <f>IF($A588="","",N(E588)+F588-G588)</f>
        <v/>
      </c>
      <c r="I588" s="4"/>
      <c r="J588" s="5" t="str">
        <f>IF($A588="","",IF(H588&lt;=0,"Stokta yok",IF(AND(I588&lt;&gt;"",H588&lt;=I588),"Sipariş ver","Yeterli")))</f>
        <v/>
      </c>
      <c r="K588" s="9"/>
      <c r="L588" s="10" t="str">
        <f>IF(OR($A588="",K588=""),"",H588*K588)</f>
        <v/>
      </c>
    </row>
    <row r="589" spans="1:12">
      <c r="A589" s="4"/>
      <c r="B589" s="4"/>
      <c r="C589" s="4"/>
      <c r="D589" s="4"/>
      <c r="E589" s="4"/>
      <c r="F589" s="5" t="str">
        <f>IF($A589="","",SUMIFS('Hareketler'!$D:$D,'Hareketler'!$B:$B,$A589,'Hareketler'!$C:$C,"Giriş")+SUMIFS('Hareketler'!$D:$D,'Hareketler'!$B:$B,$A589,'Hareketler'!$C:$C,"İade"))</f>
        <v/>
      </c>
      <c r="G589" s="5" t="str">
        <f>IF($A589="","",SUMIFS('Hareketler'!$D:$D,'Hareketler'!$B:$B,$A589,'Hareketler'!$C:$C,"Çıkış"))</f>
        <v/>
      </c>
      <c r="H589" s="5" t="str">
        <f>IF($A589="","",N(E589)+F589-G589)</f>
        <v/>
      </c>
      <c r="I589" s="4"/>
      <c r="J589" s="5" t="str">
        <f>IF($A589="","",IF(H589&lt;=0,"Stokta yok",IF(AND(I589&lt;&gt;"",H589&lt;=I589),"Sipariş ver","Yeterli")))</f>
        <v/>
      </c>
      <c r="K589" s="9"/>
      <c r="L589" s="10" t="str">
        <f>IF(OR($A589="",K589=""),"",H589*K589)</f>
        <v/>
      </c>
    </row>
    <row r="590" spans="1:12">
      <c r="A590" s="4"/>
      <c r="B590" s="4"/>
      <c r="C590" s="4"/>
      <c r="D590" s="4"/>
      <c r="E590" s="4"/>
      <c r="F590" s="5" t="str">
        <f>IF($A590="","",SUMIFS('Hareketler'!$D:$D,'Hareketler'!$B:$B,$A590,'Hareketler'!$C:$C,"Giriş")+SUMIFS('Hareketler'!$D:$D,'Hareketler'!$B:$B,$A590,'Hareketler'!$C:$C,"İade"))</f>
        <v/>
      </c>
      <c r="G590" s="5" t="str">
        <f>IF($A590="","",SUMIFS('Hareketler'!$D:$D,'Hareketler'!$B:$B,$A590,'Hareketler'!$C:$C,"Çıkış"))</f>
        <v/>
      </c>
      <c r="H590" s="5" t="str">
        <f>IF($A590="","",N(E590)+F590-G590)</f>
        <v/>
      </c>
      <c r="I590" s="4"/>
      <c r="J590" s="5" t="str">
        <f>IF($A590="","",IF(H590&lt;=0,"Stokta yok",IF(AND(I590&lt;&gt;"",H590&lt;=I590),"Sipariş ver","Yeterli")))</f>
        <v/>
      </c>
      <c r="K590" s="9"/>
      <c r="L590" s="10" t="str">
        <f>IF(OR($A590="",K590=""),"",H590*K590)</f>
        <v/>
      </c>
    </row>
    <row r="591" spans="1:12">
      <c r="A591" s="4"/>
      <c r="B591" s="4"/>
      <c r="C591" s="4"/>
      <c r="D591" s="4"/>
      <c r="E591" s="4"/>
      <c r="F591" s="5" t="str">
        <f>IF($A591="","",SUMIFS('Hareketler'!$D:$D,'Hareketler'!$B:$B,$A591,'Hareketler'!$C:$C,"Giriş")+SUMIFS('Hareketler'!$D:$D,'Hareketler'!$B:$B,$A591,'Hareketler'!$C:$C,"İade"))</f>
        <v/>
      </c>
      <c r="G591" s="5" t="str">
        <f>IF($A591="","",SUMIFS('Hareketler'!$D:$D,'Hareketler'!$B:$B,$A591,'Hareketler'!$C:$C,"Çıkış"))</f>
        <v/>
      </c>
      <c r="H591" s="5" t="str">
        <f>IF($A591="","",N(E591)+F591-G591)</f>
        <v/>
      </c>
      <c r="I591" s="4"/>
      <c r="J591" s="5" t="str">
        <f>IF($A591="","",IF(H591&lt;=0,"Stokta yok",IF(AND(I591&lt;&gt;"",H591&lt;=I591),"Sipariş ver","Yeterli")))</f>
        <v/>
      </c>
      <c r="K591" s="9"/>
      <c r="L591" s="10" t="str">
        <f>IF(OR($A591="",K591=""),"",H591*K591)</f>
        <v/>
      </c>
    </row>
    <row r="592" spans="1:12">
      <c r="A592" s="4"/>
      <c r="B592" s="4"/>
      <c r="C592" s="4"/>
      <c r="D592" s="4"/>
      <c r="E592" s="4"/>
      <c r="F592" s="5" t="str">
        <f>IF($A592="","",SUMIFS('Hareketler'!$D:$D,'Hareketler'!$B:$B,$A592,'Hareketler'!$C:$C,"Giriş")+SUMIFS('Hareketler'!$D:$D,'Hareketler'!$B:$B,$A592,'Hareketler'!$C:$C,"İade"))</f>
        <v/>
      </c>
      <c r="G592" s="5" t="str">
        <f>IF($A592="","",SUMIFS('Hareketler'!$D:$D,'Hareketler'!$B:$B,$A592,'Hareketler'!$C:$C,"Çıkış"))</f>
        <v/>
      </c>
      <c r="H592" s="5" t="str">
        <f>IF($A592="","",N(E592)+F592-G592)</f>
        <v/>
      </c>
      <c r="I592" s="4"/>
      <c r="J592" s="5" t="str">
        <f>IF($A592="","",IF(H592&lt;=0,"Stokta yok",IF(AND(I592&lt;&gt;"",H592&lt;=I592),"Sipariş ver","Yeterli")))</f>
        <v/>
      </c>
      <c r="K592" s="9"/>
      <c r="L592" s="10" t="str">
        <f>IF(OR($A592="",K592=""),"",H592*K592)</f>
        <v/>
      </c>
    </row>
    <row r="593" spans="1:12">
      <c r="A593" s="4"/>
      <c r="B593" s="4"/>
      <c r="C593" s="4"/>
      <c r="D593" s="4"/>
      <c r="E593" s="4"/>
      <c r="F593" s="5" t="str">
        <f>IF($A593="","",SUMIFS('Hareketler'!$D:$D,'Hareketler'!$B:$B,$A593,'Hareketler'!$C:$C,"Giriş")+SUMIFS('Hareketler'!$D:$D,'Hareketler'!$B:$B,$A593,'Hareketler'!$C:$C,"İade"))</f>
        <v/>
      </c>
      <c r="G593" s="5" t="str">
        <f>IF($A593="","",SUMIFS('Hareketler'!$D:$D,'Hareketler'!$B:$B,$A593,'Hareketler'!$C:$C,"Çıkış"))</f>
        <v/>
      </c>
      <c r="H593" s="5" t="str">
        <f>IF($A593="","",N(E593)+F593-G593)</f>
        <v/>
      </c>
      <c r="I593" s="4"/>
      <c r="J593" s="5" t="str">
        <f>IF($A593="","",IF(H593&lt;=0,"Stokta yok",IF(AND(I593&lt;&gt;"",H593&lt;=I593),"Sipariş ver","Yeterli")))</f>
        <v/>
      </c>
      <c r="K593" s="9"/>
      <c r="L593" s="10" t="str">
        <f>IF(OR($A593="",K593=""),"",H593*K593)</f>
        <v/>
      </c>
    </row>
    <row r="594" spans="1:12">
      <c r="A594" s="4"/>
      <c r="B594" s="4"/>
      <c r="C594" s="4"/>
      <c r="D594" s="4"/>
      <c r="E594" s="4"/>
      <c r="F594" s="5" t="str">
        <f>IF($A594="","",SUMIFS('Hareketler'!$D:$D,'Hareketler'!$B:$B,$A594,'Hareketler'!$C:$C,"Giriş")+SUMIFS('Hareketler'!$D:$D,'Hareketler'!$B:$B,$A594,'Hareketler'!$C:$C,"İade"))</f>
        <v/>
      </c>
      <c r="G594" s="5" t="str">
        <f>IF($A594="","",SUMIFS('Hareketler'!$D:$D,'Hareketler'!$B:$B,$A594,'Hareketler'!$C:$C,"Çıkış"))</f>
        <v/>
      </c>
      <c r="H594" s="5" t="str">
        <f>IF($A594="","",N(E594)+F594-G594)</f>
        <v/>
      </c>
      <c r="I594" s="4"/>
      <c r="J594" s="5" t="str">
        <f>IF($A594="","",IF(H594&lt;=0,"Stokta yok",IF(AND(I594&lt;&gt;"",H594&lt;=I594),"Sipariş ver","Yeterli")))</f>
        <v/>
      </c>
      <c r="K594" s="9"/>
      <c r="L594" s="10" t="str">
        <f>IF(OR($A594="",K594=""),"",H594*K594)</f>
        <v/>
      </c>
    </row>
    <row r="595" spans="1:12">
      <c r="A595" s="4"/>
      <c r="B595" s="4"/>
      <c r="C595" s="4"/>
      <c r="D595" s="4"/>
      <c r="E595" s="4"/>
      <c r="F595" s="5" t="str">
        <f>IF($A595="","",SUMIFS('Hareketler'!$D:$D,'Hareketler'!$B:$B,$A595,'Hareketler'!$C:$C,"Giriş")+SUMIFS('Hareketler'!$D:$D,'Hareketler'!$B:$B,$A595,'Hareketler'!$C:$C,"İade"))</f>
        <v/>
      </c>
      <c r="G595" s="5" t="str">
        <f>IF($A595="","",SUMIFS('Hareketler'!$D:$D,'Hareketler'!$B:$B,$A595,'Hareketler'!$C:$C,"Çıkış"))</f>
        <v/>
      </c>
      <c r="H595" s="5" t="str">
        <f>IF($A595="","",N(E595)+F595-G595)</f>
        <v/>
      </c>
      <c r="I595" s="4"/>
      <c r="J595" s="5" t="str">
        <f>IF($A595="","",IF(H595&lt;=0,"Stokta yok",IF(AND(I595&lt;&gt;"",H595&lt;=I595),"Sipariş ver","Yeterli")))</f>
        <v/>
      </c>
      <c r="K595" s="9"/>
      <c r="L595" s="10" t="str">
        <f>IF(OR($A595="",K595=""),"",H595*K595)</f>
        <v/>
      </c>
    </row>
    <row r="596" spans="1:12">
      <c r="A596" s="4"/>
      <c r="B596" s="4"/>
      <c r="C596" s="4"/>
      <c r="D596" s="4"/>
      <c r="E596" s="4"/>
      <c r="F596" s="5" t="str">
        <f>IF($A596="","",SUMIFS('Hareketler'!$D:$D,'Hareketler'!$B:$B,$A596,'Hareketler'!$C:$C,"Giriş")+SUMIFS('Hareketler'!$D:$D,'Hareketler'!$B:$B,$A596,'Hareketler'!$C:$C,"İade"))</f>
        <v/>
      </c>
      <c r="G596" s="5" t="str">
        <f>IF($A596="","",SUMIFS('Hareketler'!$D:$D,'Hareketler'!$B:$B,$A596,'Hareketler'!$C:$C,"Çıkış"))</f>
        <v/>
      </c>
      <c r="H596" s="5" t="str">
        <f>IF($A596="","",N(E596)+F596-G596)</f>
        <v/>
      </c>
      <c r="I596" s="4"/>
      <c r="J596" s="5" t="str">
        <f>IF($A596="","",IF(H596&lt;=0,"Stokta yok",IF(AND(I596&lt;&gt;"",H596&lt;=I596),"Sipariş ver","Yeterli")))</f>
        <v/>
      </c>
      <c r="K596" s="9"/>
      <c r="L596" s="10" t="str">
        <f>IF(OR($A596="",K596=""),"",H596*K596)</f>
        <v/>
      </c>
    </row>
    <row r="597" spans="1:12">
      <c r="A597" s="4"/>
      <c r="B597" s="4"/>
      <c r="C597" s="4"/>
      <c r="D597" s="4"/>
      <c r="E597" s="4"/>
      <c r="F597" s="5" t="str">
        <f>IF($A597="","",SUMIFS('Hareketler'!$D:$D,'Hareketler'!$B:$B,$A597,'Hareketler'!$C:$C,"Giriş")+SUMIFS('Hareketler'!$D:$D,'Hareketler'!$B:$B,$A597,'Hareketler'!$C:$C,"İade"))</f>
        <v/>
      </c>
      <c r="G597" s="5" t="str">
        <f>IF($A597="","",SUMIFS('Hareketler'!$D:$D,'Hareketler'!$B:$B,$A597,'Hareketler'!$C:$C,"Çıkış"))</f>
        <v/>
      </c>
      <c r="H597" s="5" t="str">
        <f>IF($A597="","",N(E597)+F597-G597)</f>
        <v/>
      </c>
      <c r="I597" s="4"/>
      <c r="J597" s="5" t="str">
        <f>IF($A597="","",IF(H597&lt;=0,"Stokta yok",IF(AND(I597&lt;&gt;"",H597&lt;=I597),"Sipariş ver","Yeterli")))</f>
        <v/>
      </c>
      <c r="K597" s="9"/>
      <c r="L597" s="10" t="str">
        <f>IF(OR($A597="",K597=""),"",H597*K597)</f>
        <v/>
      </c>
    </row>
    <row r="598" spans="1:12">
      <c r="A598" s="4"/>
      <c r="B598" s="4"/>
      <c r="C598" s="4"/>
      <c r="D598" s="4"/>
      <c r="E598" s="4"/>
      <c r="F598" s="5" t="str">
        <f>IF($A598="","",SUMIFS('Hareketler'!$D:$D,'Hareketler'!$B:$B,$A598,'Hareketler'!$C:$C,"Giriş")+SUMIFS('Hareketler'!$D:$D,'Hareketler'!$B:$B,$A598,'Hareketler'!$C:$C,"İade"))</f>
        <v/>
      </c>
      <c r="G598" s="5" t="str">
        <f>IF($A598="","",SUMIFS('Hareketler'!$D:$D,'Hareketler'!$B:$B,$A598,'Hareketler'!$C:$C,"Çıkış"))</f>
        <v/>
      </c>
      <c r="H598" s="5" t="str">
        <f>IF($A598="","",N(E598)+F598-G598)</f>
        <v/>
      </c>
      <c r="I598" s="4"/>
      <c r="J598" s="5" t="str">
        <f>IF($A598="","",IF(H598&lt;=0,"Stokta yok",IF(AND(I598&lt;&gt;"",H598&lt;=I598),"Sipariş ver","Yeterli")))</f>
        <v/>
      </c>
      <c r="K598" s="9"/>
      <c r="L598" s="10" t="str">
        <f>IF(OR($A598="",K598=""),"",H598*K598)</f>
        <v/>
      </c>
    </row>
    <row r="599" spans="1:12">
      <c r="A599" s="4"/>
      <c r="B599" s="4"/>
      <c r="C599" s="4"/>
      <c r="D599" s="4"/>
      <c r="E599" s="4"/>
      <c r="F599" s="5" t="str">
        <f>IF($A599="","",SUMIFS('Hareketler'!$D:$D,'Hareketler'!$B:$B,$A599,'Hareketler'!$C:$C,"Giriş")+SUMIFS('Hareketler'!$D:$D,'Hareketler'!$B:$B,$A599,'Hareketler'!$C:$C,"İade"))</f>
        <v/>
      </c>
      <c r="G599" s="5" t="str">
        <f>IF($A599="","",SUMIFS('Hareketler'!$D:$D,'Hareketler'!$B:$B,$A599,'Hareketler'!$C:$C,"Çıkış"))</f>
        <v/>
      </c>
      <c r="H599" s="5" t="str">
        <f>IF($A599="","",N(E599)+F599-G599)</f>
        <v/>
      </c>
      <c r="I599" s="4"/>
      <c r="J599" s="5" t="str">
        <f>IF($A599="","",IF(H599&lt;=0,"Stokta yok",IF(AND(I599&lt;&gt;"",H599&lt;=I599),"Sipariş ver","Yeterli")))</f>
        <v/>
      </c>
      <c r="K599" s="9"/>
      <c r="L599" s="10" t="str">
        <f>IF(OR($A599="",K599=""),"",H599*K599)</f>
        <v/>
      </c>
    </row>
    <row r="600" spans="1:12">
      <c r="A600" s="4"/>
      <c r="B600" s="4"/>
      <c r="C600" s="4"/>
      <c r="D600" s="4"/>
      <c r="E600" s="4"/>
      <c r="F600" s="5" t="str">
        <f>IF($A600="","",SUMIFS('Hareketler'!$D:$D,'Hareketler'!$B:$B,$A600,'Hareketler'!$C:$C,"Giriş")+SUMIFS('Hareketler'!$D:$D,'Hareketler'!$B:$B,$A600,'Hareketler'!$C:$C,"İade"))</f>
        <v/>
      </c>
      <c r="G600" s="5" t="str">
        <f>IF($A600="","",SUMIFS('Hareketler'!$D:$D,'Hareketler'!$B:$B,$A600,'Hareketler'!$C:$C,"Çıkış"))</f>
        <v/>
      </c>
      <c r="H600" s="5" t="str">
        <f>IF($A600="","",N(E600)+F600-G600)</f>
        <v/>
      </c>
      <c r="I600" s="4"/>
      <c r="J600" s="5" t="str">
        <f>IF($A600="","",IF(H600&lt;=0,"Stokta yok",IF(AND(I600&lt;&gt;"",H600&lt;=I600),"Sipariş ver","Yeterli")))</f>
        <v/>
      </c>
      <c r="K600" s="9"/>
      <c r="L600" s="10" t="str">
        <f>IF(OR($A600="",K600=""),"",H600*K600)</f>
        <v/>
      </c>
    </row>
    <row r="601" spans="1:12">
      <c r="A601" s="4"/>
      <c r="B601" s="4"/>
      <c r="C601" s="4"/>
      <c r="D601" s="4"/>
      <c r="E601" s="4"/>
      <c r="F601" s="5" t="str">
        <f>IF($A601="","",SUMIFS('Hareketler'!$D:$D,'Hareketler'!$B:$B,$A601,'Hareketler'!$C:$C,"Giriş")+SUMIFS('Hareketler'!$D:$D,'Hareketler'!$B:$B,$A601,'Hareketler'!$C:$C,"İade"))</f>
        <v/>
      </c>
      <c r="G601" s="5" t="str">
        <f>IF($A601="","",SUMIFS('Hareketler'!$D:$D,'Hareketler'!$B:$B,$A601,'Hareketler'!$C:$C,"Çıkış"))</f>
        <v/>
      </c>
      <c r="H601" s="5" t="str">
        <f>IF($A601="","",N(E601)+F601-G601)</f>
        <v/>
      </c>
      <c r="I601" s="4"/>
      <c r="J601" s="5" t="str">
        <f>IF($A601="","",IF(H601&lt;=0,"Stokta yok",IF(AND(I601&lt;&gt;"",H601&lt;=I601),"Sipariş ver","Yeterli")))</f>
        <v/>
      </c>
      <c r="K601" s="9"/>
      <c r="L601" s="10" t="str">
        <f>IF(OR($A601="",K601=""),"",H601*K601)</f>
        <v/>
      </c>
    </row>
    <row r="602" spans="1:12">
      <c r="A602" s="4"/>
      <c r="B602" s="4"/>
      <c r="C602" s="4"/>
      <c r="D602" s="4"/>
      <c r="E602" s="4"/>
      <c r="F602" s="5" t="str">
        <f>IF($A602="","",SUMIFS('Hareketler'!$D:$D,'Hareketler'!$B:$B,$A602,'Hareketler'!$C:$C,"Giriş")+SUMIFS('Hareketler'!$D:$D,'Hareketler'!$B:$B,$A602,'Hareketler'!$C:$C,"İade"))</f>
        <v/>
      </c>
      <c r="G602" s="5" t="str">
        <f>IF($A602="","",SUMIFS('Hareketler'!$D:$D,'Hareketler'!$B:$B,$A602,'Hareketler'!$C:$C,"Çıkış"))</f>
        <v/>
      </c>
      <c r="H602" s="5" t="str">
        <f>IF($A602="","",N(E602)+F602-G602)</f>
        <v/>
      </c>
      <c r="I602" s="4"/>
      <c r="J602" s="5" t="str">
        <f>IF($A602="","",IF(H602&lt;=0,"Stokta yok",IF(AND(I602&lt;&gt;"",H602&lt;=I602),"Sipariş ver","Yeterli")))</f>
        <v/>
      </c>
      <c r="K602" s="9"/>
      <c r="L602" s="10" t="str">
        <f>IF(OR($A602="",K602=""),"",H602*K602)</f>
        <v/>
      </c>
    </row>
    <row r="603" spans="1:12">
      <c r="A603" s="4"/>
      <c r="B603" s="4"/>
      <c r="C603" s="4"/>
      <c r="D603" s="4"/>
      <c r="E603" s="4"/>
      <c r="F603" s="5" t="str">
        <f>IF($A603="","",SUMIFS('Hareketler'!$D:$D,'Hareketler'!$B:$B,$A603,'Hareketler'!$C:$C,"Giriş")+SUMIFS('Hareketler'!$D:$D,'Hareketler'!$B:$B,$A603,'Hareketler'!$C:$C,"İade"))</f>
        <v/>
      </c>
      <c r="G603" s="5" t="str">
        <f>IF($A603="","",SUMIFS('Hareketler'!$D:$D,'Hareketler'!$B:$B,$A603,'Hareketler'!$C:$C,"Çıkış"))</f>
        <v/>
      </c>
      <c r="H603" s="5" t="str">
        <f>IF($A603="","",N(E603)+F603-G603)</f>
        <v/>
      </c>
      <c r="I603" s="4"/>
      <c r="J603" s="5" t="str">
        <f>IF($A603="","",IF(H603&lt;=0,"Stokta yok",IF(AND(I603&lt;&gt;"",H603&lt;=I603),"Sipariş ver","Yeterli")))</f>
        <v/>
      </c>
      <c r="K603" s="9"/>
      <c r="L603" s="10" t="str">
        <f>IF(OR($A603="",K603=""),"",H603*K603)</f>
        <v/>
      </c>
    </row>
    <row r="604" spans="1:12">
      <c r="A604" s="4"/>
      <c r="B604" s="4"/>
      <c r="C604" s="4"/>
      <c r="D604" s="4"/>
      <c r="E604" s="4"/>
      <c r="F604" s="5" t="str">
        <f>IF($A604="","",SUMIFS('Hareketler'!$D:$D,'Hareketler'!$B:$B,$A604,'Hareketler'!$C:$C,"Giriş")+SUMIFS('Hareketler'!$D:$D,'Hareketler'!$B:$B,$A604,'Hareketler'!$C:$C,"İade"))</f>
        <v/>
      </c>
      <c r="G604" s="5" t="str">
        <f>IF($A604="","",SUMIFS('Hareketler'!$D:$D,'Hareketler'!$B:$B,$A604,'Hareketler'!$C:$C,"Çıkış"))</f>
        <v/>
      </c>
      <c r="H604" s="5" t="str">
        <f>IF($A604="","",N(E604)+F604-G604)</f>
        <v/>
      </c>
      <c r="I604" s="4"/>
      <c r="J604" s="5" t="str">
        <f>IF($A604="","",IF(H604&lt;=0,"Stokta yok",IF(AND(I604&lt;&gt;"",H604&lt;=I604),"Sipariş ver","Yeterli")))</f>
        <v/>
      </c>
      <c r="K604" s="9"/>
      <c r="L604" s="10" t="str">
        <f>IF(OR($A604="",K604=""),"",H604*K604)</f>
        <v/>
      </c>
    </row>
    <row r="605" spans="1:12">
      <c r="A605" s="4"/>
      <c r="B605" s="4"/>
      <c r="C605" s="4"/>
      <c r="D605" s="4"/>
      <c r="E605" s="4"/>
      <c r="F605" s="5" t="str">
        <f>IF($A605="","",SUMIFS('Hareketler'!$D:$D,'Hareketler'!$B:$B,$A605,'Hareketler'!$C:$C,"Giriş")+SUMIFS('Hareketler'!$D:$D,'Hareketler'!$B:$B,$A605,'Hareketler'!$C:$C,"İade"))</f>
        <v/>
      </c>
      <c r="G605" s="5" t="str">
        <f>IF($A605="","",SUMIFS('Hareketler'!$D:$D,'Hareketler'!$B:$B,$A605,'Hareketler'!$C:$C,"Çıkış"))</f>
        <v/>
      </c>
      <c r="H605" s="5" t="str">
        <f>IF($A605="","",N(E605)+F605-G605)</f>
        <v/>
      </c>
      <c r="I605" s="4"/>
      <c r="J605" s="5" t="str">
        <f>IF($A605="","",IF(H605&lt;=0,"Stokta yok",IF(AND(I605&lt;&gt;"",H605&lt;=I605),"Sipariş ver","Yeterli")))</f>
        <v/>
      </c>
      <c r="K605" s="9"/>
      <c r="L605" s="10" t="str">
        <f>IF(OR($A605="",K605=""),"",H605*K605)</f>
        <v/>
      </c>
    </row>
    <row r="606" spans="1:12">
      <c r="A606" s="4"/>
      <c r="B606" s="4"/>
      <c r="C606" s="4"/>
      <c r="D606" s="4"/>
      <c r="E606" s="4"/>
      <c r="F606" s="5" t="str">
        <f>IF($A606="","",SUMIFS('Hareketler'!$D:$D,'Hareketler'!$B:$B,$A606,'Hareketler'!$C:$C,"Giriş")+SUMIFS('Hareketler'!$D:$D,'Hareketler'!$B:$B,$A606,'Hareketler'!$C:$C,"İade"))</f>
        <v/>
      </c>
      <c r="G606" s="5" t="str">
        <f>IF($A606="","",SUMIFS('Hareketler'!$D:$D,'Hareketler'!$B:$B,$A606,'Hareketler'!$C:$C,"Çıkış"))</f>
        <v/>
      </c>
      <c r="H606" s="5" t="str">
        <f>IF($A606="","",N(E606)+F606-G606)</f>
        <v/>
      </c>
      <c r="I606" s="4"/>
      <c r="J606" s="5" t="str">
        <f>IF($A606="","",IF(H606&lt;=0,"Stokta yok",IF(AND(I606&lt;&gt;"",H606&lt;=I606),"Sipariş ver","Yeterli")))</f>
        <v/>
      </c>
      <c r="K606" s="9"/>
      <c r="L606" s="10" t="str">
        <f>IF(OR($A606="",K606=""),"",H606*K606)</f>
        <v/>
      </c>
    </row>
    <row r="607" spans="1:12">
      <c r="A607" s="4"/>
      <c r="B607" s="4"/>
      <c r="C607" s="4"/>
      <c r="D607" s="4"/>
      <c r="E607" s="4"/>
      <c r="F607" s="5" t="str">
        <f>IF($A607="","",SUMIFS('Hareketler'!$D:$D,'Hareketler'!$B:$B,$A607,'Hareketler'!$C:$C,"Giriş")+SUMIFS('Hareketler'!$D:$D,'Hareketler'!$B:$B,$A607,'Hareketler'!$C:$C,"İade"))</f>
        <v/>
      </c>
      <c r="G607" s="5" t="str">
        <f>IF($A607="","",SUMIFS('Hareketler'!$D:$D,'Hareketler'!$B:$B,$A607,'Hareketler'!$C:$C,"Çıkış"))</f>
        <v/>
      </c>
      <c r="H607" s="5" t="str">
        <f>IF($A607="","",N(E607)+F607-G607)</f>
        <v/>
      </c>
      <c r="I607" s="4"/>
      <c r="J607" s="5" t="str">
        <f>IF($A607="","",IF(H607&lt;=0,"Stokta yok",IF(AND(I607&lt;&gt;"",H607&lt;=I607),"Sipariş ver","Yeterli")))</f>
        <v/>
      </c>
      <c r="K607" s="9"/>
      <c r="L607" s="10" t="str">
        <f>IF(OR($A607="",K607=""),"",H607*K607)</f>
        <v/>
      </c>
    </row>
    <row r="608" spans="1:12">
      <c r="A608" s="4"/>
      <c r="B608" s="4"/>
      <c r="C608" s="4"/>
      <c r="D608" s="4"/>
      <c r="E608" s="4"/>
      <c r="F608" s="5" t="str">
        <f>IF($A608="","",SUMIFS('Hareketler'!$D:$D,'Hareketler'!$B:$B,$A608,'Hareketler'!$C:$C,"Giriş")+SUMIFS('Hareketler'!$D:$D,'Hareketler'!$B:$B,$A608,'Hareketler'!$C:$C,"İade"))</f>
        <v/>
      </c>
      <c r="G608" s="5" t="str">
        <f>IF($A608="","",SUMIFS('Hareketler'!$D:$D,'Hareketler'!$B:$B,$A608,'Hareketler'!$C:$C,"Çıkış"))</f>
        <v/>
      </c>
      <c r="H608" s="5" t="str">
        <f>IF($A608="","",N(E608)+F608-G608)</f>
        <v/>
      </c>
      <c r="I608" s="4"/>
      <c r="J608" s="5" t="str">
        <f>IF($A608="","",IF(H608&lt;=0,"Stokta yok",IF(AND(I608&lt;&gt;"",H608&lt;=I608),"Sipariş ver","Yeterli")))</f>
        <v/>
      </c>
      <c r="K608" s="9"/>
      <c r="L608" s="10" t="str">
        <f>IF(OR($A608="",K608=""),"",H608*K608)</f>
        <v/>
      </c>
    </row>
    <row r="609" spans="1:12">
      <c r="A609" s="4"/>
      <c r="B609" s="4"/>
      <c r="C609" s="4"/>
      <c r="D609" s="4"/>
      <c r="E609" s="4"/>
      <c r="F609" s="5" t="str">
        <f>IF($A609="","",SUMIFS('Hareketler'!$D:$D,'Hareketler'!$B:$B,$A609,'Hareketler'!$C:$C,"Giriş")+SUMIFS('Hareketler'!$D:$D,'Hareketler'!$B:$B,$A609,'Hareketler'!$C:$C,"İade"))</f>
        <v/>
      </c>
      <c r="G609" s="5" t="str">
        <f>IF($A609="","",SUMIFS('Hareketler'!$D:$D,'Hareketler'!$B:$B,$A609,'Hareketler'!$C:$C,"Çıkış"))</f>
        <v/>
      </c>
      <c r="H609" s="5" t="str">
        <f>IF($A609="","",N(E609)+F609-G609)</f>
        <v/>
      </c>
      <c r="I609" s="4"/>
      <c r="J609" s="5" t="str">
        <f>IF($A609="","",IF(H609&lt;=0,"Stokta yok",IF(AND(I609&lt;&gt;"",H609&lt;=I609),"Sipariş ver","Yeterli")))</f>
        <v/>
      </c>
      <c r="K609" s="9"/>
      <c r="L609" s="10" t="str">
        <f>IF(OR($A609="",K609=""),"",H609*K609)</f>
        <v/>
      </c>
    </row>
    <row r="610" spans="1:12">
      <c r="A610" s="4"/>
      <c r="B610" s="4"/>
      <c r="C610" s="4"/>
      <c r="D610" s="4"/>
      <c r="E610" s="4"/>
      <c r="F610" s="5" t="str">
        <f>IF($A610="","",SUMIFS('Hareketler'!$D:$D,'Hareketler'!$B:$B,$A610,'Hareketler'!$C:$C,"Giriş")+SUMIFS('Hareketler'!$D:$D,'Hareketler'!$B:$B,$A610,'Hareketler'!$C:$C,"İade"))</f>
        <v/>
      </c>
      <c r="G610" s="5" t="str">
        <f>IF($A610="","",SUMIFS('Hareketler'!$D:$D,'Hareketler'!$B:$B,$A610,'Hareketler'!$C:$C,"Çıkış"))</f>
        <v/>
      </c>
      <c r="H610" s="5" t="str">
        <f>IF($A610="","",N(E610)+F610-G610)</f>
        <v/>
      </c>
      <c r="I610" s="4"/>
      <c r="J610" s="5" t="str">
        <f>IF($A610="","",IF(H610&lt;=0,"Stokta yok",IF(AND(I610&lt;&gt;"",H610&lt;=I610),"Sipariş ver","Yeterli")))</f>
        <v/>
      </c>
      <c r="K610" s="9"/>
      <c r="L610" s="10" t="str">
        <f>IF(OR($A610="",K610=""),"",H610*K610)</f>
        <v/>
      </c>
    </row>
    <row r="611" spans="1:12">
      <c r="A611" s="4"/>
      <c r="B611" s="4"/>
      <c r="C611" s="4"/>
      <c r="D611" s="4"/>
      <c r="E611" s="4"/>
      <c r="F611" s="5" t="str">
        <f>IF($A611="","",SUMIFS('Hareketler'!$D:$D,'Hareketler'!$B:$B,$A611,'Hareketler'!$C:$C,"Giriş")+SUMIFS('Hareketler'!$D:$D,'Hareketler'!$B:$B,$A611,'Hareketler'!$C:$C,"İade"))</f>
        <v/>
      </c>
      <c r="G611" s="5" t="str">
        <f>IF($A611="","",SUMIFS('Hareketler'!$D:$D,'Hareketler'!$B:$B,$A611,'Hareketler'!$C:$C,"Çıkış"))</f>
        <v/>
      </c>
      <c r="H611" s="5" t="str">
        <f>IF($A611="","",N(E611)+F611-G611)</f>
        <v/>
      </c>
      <c r="I611" s="4"/>
      <c r="J611" s="5" t="str">
        <f>IF($A611="","",IF(H611&lt;=0,"Stokta yok",IF(AND(I611&lt;&gt;"",H611&lt;=I611),"Sipariş ver","Yeterli")))</f>
        <v/>
      </c>
      <c r="K611" s="9"/>
      <c r="L611" s="10" t="str">
        <f>IF(OR($A611="",K611=""),"",H611*K611)</f>
        <v/>
      </c>
    </row>
    <row r="612" spans="1:12">
      <c r="A612" s="4"/>
      <c r="B612" s="4"/>
      <c r="C612" s="4"/>
      <c r="D612" s="4"/>
      <c r="E612" s="4"/>
      <c r="F612" s="5" t="str">
        <f>IF($A612="","",SUMIFS('Hareketler'!$D:$D,'Hareketler'!$B:$B,$A612,'Hareketler'!$C:$C,"Giriş")+SUMIFS('Hareketler'!$D:$D,'Hareketler'!$B:$B,$A612,'Hareketler'!$C:$C,"İade"))</f>
        <v/>
      </c>
      <c r="G612" s="5" t="str">
        <f>IF($A612="","",SUMIFS('Hareketler'!$D:$D,'Hareketler'!$B:$B,$A612,'Hareketler'!$C:$C,"Çıkış"))</f>
        <v/>
      </c>
      <c r="H612" s="5" t="str">
        <f>IF($A612="","",N(E612)+F612-G612)</f>
        <v/>
      </c>
      <c r="I612" s="4"/>
      <c r="J612" s="5" t="str">
        <f>IF($A612="","",IF(H612&lt;=0,"Stokta yok",IF(AND(I612&lt;&gt;"",H612&lt;=I612),"Sipariş ver","Yeterli")))</f>
        <v/>
      </c>
      <c r="K612" s="9"/>
      <c r="L612" s="10" t="str">
        <f>IF(OR($A612="",K612=""),"",H612*K612)</f>
        <v/>
      </c>
    </row>
    <row r="613" spans="1:12">
      <c r="A613" s="4"/>
      <c r="B613" s="4"/>
      <c r="C613" s="4"/>
      <c r="D613" s="4"/>
      <c r="E613" s="4"/>
      <c r="F613" s="5" t="str">
        <f>IF($A613="","",SUMIFS('Hareketler'!$D:$D,'Hareketler'!$B:$B,$A613,'Hareketler'!$C:$C,"Giriş")+SUMIFS('Hareketler'!$D:$D,'Hareketler'!$B:$B,$A613,'Hareketler'!$C:$C,"İade"))</f>
        <v/>
      </c>
      <c r="G613" s="5" t="str">
        <f>IF($A613="","",SUMIFS('Hareketler'!$D:$D,'Hareketler'!$B:$B,$A613,'Hareketler'!$C:$C,"Çıkış"))</f>
        <v/>
      </c>
      <c r="H613" s="5" t="str">
        <f>IF($A613="","",N(E613)+F613-G613)</f>
        <v/>
      </c>
      <c r="I613" s="4"/>
      <c r="J613" s="5" t="str">
        <f>IF($A613="","",IF(H613&lt;=0,"Stokta yok",IF(AND(I613&lt;&gt;"",H613&lt;=I613),"Sipariş ver","Yeterli")))</f>
        <v/>
      </c>
      <c r="K613" s="9"/>
      <c r="L613" s="10" t="str">
        <f>IF(OR($A613="",K613=""),"",H613*K613)</f>
        <v/>
      </c>
    </row>
    <row r="614" spans="1:12">
      <c r="A614" s="4"/>
      <c r="B614" s="4"/>
      <c r="C614" s="4"/>
      <c r="D614" s="4"/>
      <c r="E614" s="4"/>
      <c r="F614" s="5" t="str">
        <f>IF($A614="","",SUMIFS('Hareketler'!$D:$D,'Hareketler'!$B:$B,$A614,'Hareketler'!$C:$C,"Giriş")+SUMIFS('Hareketler'!$D:$D,'Hareketler'!$B:$B,$A614,'Hareketler'!$C:$C,"İade"))</f>
        <v/>
      </c>
      <c r="G614" s="5" t="str">
        <f>IF($A614="","",SUMIFS('Hareketler'!$D:$D,'Hareketler'!$B:$B,$A614,'Hareketler'!$C:$C,"Çıkış"))</f>
        <v/>
      </c>
      <c r="H614" s="5" t="str">
        <f>IF($A614="","",N(E614)+F614-G614)</f>
        <v/>
      </c>
      <c r="I614" s="4"/>
      <c r="J614" s="5" t="str">
        <f>IF($A614="","",IF(H614&lt;=0,"Stokta yok",IF(AND(I614&lt;&gt;"",H614&lt;=I614),"Sipariş ver","Yeterli")))</f>
        <v/>
      </c>
      <c r="K614" s="9"/>
      <c r="L614" s="10" t="str">
        <f>IF(OR($A614="",K614=""),"",H614*K614)</f>
        <v/>
      </c>
    </row>
    <row r="615" spans="1:12">
      <c r="A615" s="4"/>
      <c r="B615" s="4"/>
      <c r="C615" s="4"/>
      <c r="D615" s="4"/>
      <c r="E615" s="4"/>
      <c r="F615" s="5" t="str">
        <f>IF($A615="","",SUMIFS('Hareketler'!$D:$D,'Hareketler'!$B:$B,$A615,'Hareketler'!$C:$C,"Giriş")+SUMIFS('Hareketler'!$D:$D,'Hareketler'!$B:$B,$A615,'Hareketler'!$C:$C,"İade"))</f>
        <v/>
      </c>
      <c r="G615" s="5" t="str">
        <f>IF($A615="","",SUMIFS('Hareketler'!$D:$D,'Hareketler'!$B:$B,$A615,'Hareketler'!$C:$C,"Çıkış"))</f>
        <v/>
      </c>
      <c r="H615" s="5" t="str">
        <f>IF($A615="","",N(E615)+F615-G615)</f>
        <v/>
      </c>
      <c r="I615" s="4"/>
      <c r="J615" s="5" t="str">
        <f>IF($A615="","",IF(H615&lt;=0,"Stokta yok",IF(AND(I615&lt;&gt;"",H615&lt;=I615),"Sipariş ver","Yeterli")))</f>
        <v/>
      </c>
      <c r="K615" s="9"/>
      <c r="L615" s="10" t="str">
        <f>IF(OR($A615="",K615=""),"",H615*K615)</f>
        <v/>
      </c>
    </row>
    <row r="616" spans="1:12">
      <c r="A616" s="4"/>
      <c r="B616" s="4"/>
      <c r="C616" s="4"/>
      <c r="D616" s="4"/>
      <c r="E616" s="4"/>
      <c r="F616" s="5" t="str">
        <f>IF($A616="","",SUMIFS('Hareketler'!$D:$D,'Hareketler'!$B:$B,$A616,'Hareketler'!$C:$C,"Giriş")+SUMIFS('Hareketler'!$D:$D,'Hareketler'!$B:$B,$A616,'Hareketler'!$C:$C,"İade"))</f>
        <v/>
      </c>
      <c r="G616" s="5" t="str">
        <f>IF($A616="","",SUMIFS('Hareketler'!$D:$D,'Hareketler'!$B:$B,$A616,'Hareketler'!$C:$C,"Çıkış"))</f>
        <v/>
      </c>
      <c r="H616" s="5" t="str">
        <f>IF($A616="","",N(E616)+F616-G616)</f>
        <v/>
      </c>
      <c r="I616" s="4"/>
      <c r="J616" s="5" t="str">
        <f>IF($A616="","",IF(H616&lt;=0,"Stokta yok",IF(AND(I616&lt;&gt;"",H616&lt;=I616),"Sipariş ver","Yeterli")))</f>
        <v/>
      </c>
      <c r="K616" s="9"/>
      <c r="L616" s="10" t="str">
        <f>IF(OR($A616="",K616=""),"",H616*K616)</f>
        <v/>
      </c>
    </row>
    <row r="617" spans="1:12">
      <c r="A617" s="4"/>
      <c r="B617" s="4"/>
      <c r="C617" s="4"/>
      <c r="D617" s="4"/>
      <c r="E617" s="4"/>
      <c r="F617" s="5" t="str">
        <f>IF($A617="","",SUMIFS('Hareketler'!$D:$D,'Hareketler'!$B:$B,$A617,'Hareketler'!$C:$C,"Giriş")+SUMIFS('Hareketler'!$D:$D,'Hareketler'!$B:$B,$A617,'Hareketler'!$C:$C,"İade"))</f>
        <v/>
      </c>
      <c r="G617" s="5" t="str">
        <f>IF($A617="","",SUMIFS('Hareketler'!$D:$D,'Hareketler'!$B:$B,$A617,'Hareketler'!$C:$C,"Çıkış"))</f>
        <v/>
      </c>
      <c r="H617" s="5" t="str">
        <f>IF($A617="","",N(E617)+F617-G617)</f>
        <v/>
      </c>
      <c r="I617" s="4"/>
      <c r="J617" s="5" t="str">
        <f>IF($A617="","",IF(H617&lt;=0,"Stokta yok",IF(AND(I617&lt;&gt;"",H617&lt;=I617),"Sipariş ver","Yeterli")))</f>
        <v/>
      </c>
      <c r="K617" s="9"/>
      <c r="L617" s="10" t="str">
        <f>IF(OR($A617="",K617=""),"",H617*K617)</f>
        <v/>
      </c>
    </row>
    <row r="618" spans="1:12">
      <c r="A618" s="4"/>
      <c r="B618" s="4"/>
      <c r="C618" s="4"/>
      <c r="D618" s="4"/>
      <c r="E618" s="4"/>
      <c r="F618" s="5" t="str">
        <f>IF($A618="","",SUMIFS('Hareketler'!$D:$D,'Hareketler'!$B:$B,$A618,'Hareketler'!$C:$C,"Giriş")+SUMIFS('Hareketler'!$D:$D,'Hareketler'!$B:$B,$A618,'Hareketler'!$C:$C,"İade"))</f>
        <v/>
      </c>
      <c r="G618" s="5" t="str">
        <f>IF($A618="","",SUMIFS('Hareketler'!$D:$D,'Hareketler'!$B:$B,$A618,'Hareketler'!$C:$C,"Çıkış"))</f>
        <v/>
      </c>
      <c r="H618" s="5" t="str">
        <f>IF($A618="","",N(E618)+F618-G618)</f>
        <v/>
      </c>
      <c r="I618" s="4"/>
      <c r="J618" s="5" t="str">
        <f>IF($A618="","",IF(H618&lt;=0,"Stokta yok",IF(AND(I618&lt;&gt;"",H618&lt;=I618),"Sipariş ver","Yeterli")))</f>
        <v/>
      </c>
      <c r="K618" s="9"/>
      <c r="L618" s="10" t="str">
        <f>IF(OR($A618="",K618=""),"",H618*K618)</f>
        <v/>
      </c>
    </row>
    <row r="619" spans="1:12">
      <c r="A619" s="4"/>
      <c r="B619" s="4"/>
      <c r="C619" s="4"/>
      <c r="D619" s="4"/>
      <c r="E619" s="4"/>
      <c r="F619" s="5" t="str">
        <f>IF($A619="","",SUMIFS('Hareketler'!$D:$D,'Hareketler'!$B:$B,$A619,'Hareketler'!$C:$C,"Giriş")+SUMIFS('Hareketler'!$D:$D,'Hareketler'!$B:$B,$A619,'Hareketler'!$C:$C,"İade"))</f>
        <v/>
      </c>
      <c r="G619" s="5" t="str">
        <f>IF($A619="","",SUMIFS('Hareketler'!$D:$D,'Hareketler'!$B:$B,$A619,'Hareketler'!$C:$C,"Çıkış"))</f>
        <v/>
      </c>
      <c r="H619" s="5" t="str">
        <f>IF($A619="","",N(E619)+F619-G619)</f>
        <v/>
      </c>
      <c r="I619" s="4"/>
      <c r="J619" s="5" t="str">
        <f>IF($A619="","",IF(H619&lt;=0,"Stokta yok",IF(AND(I619&lt;&gt;"",H619&lt;=I619),"Sipariş ver","Yeterli")))</f>
        <v/>
      </c>
      <c r="K619" s="9"/>
      <c r="L619" s="10" t="str">
        <f>IF(OR($A619="",K619=""),"",H619*K619)</f>
        <v/>
      </c>
    </row>
    <row r="620" spans="1:12">
      <c r="A620" s="4"/>
      <c r="B620" s="4"/>
      <c r="C620" s="4"/>
      <c r="D620" s="4"/>
      <c r="E620" s="4"/>
      <c r="F620" s="5" t="str">
        <f>IF($A620="","",SUMIFS('Hareketler'!$D:$D,'Hareketler'!$B:$B,$A620,'Hareketler'!$C:$C,"Giriş")+SUMIFS('Hareketler'!$D:$D,'Hareketler'!$B:$B,$A620,'Hareketler'!$C:$C,"İade"))</f>
        <v/>
      </c>
      <c r="G620" s="5" t="str">
        <f>IF($A620="","",SUMIFS('Hareketler'!$D:$D,'Hareketler'!$B:$B,$A620,'Hareketler'!$C:$C,"Çıkış"))</f>
        <v/>
      </c>
      <c r="H620" s="5" t="str">
        <f>IF($A620="","",N(E620)+F620-G620)</f>
        <v/>
      </c>
      <c r="I620" s="4"/>
      <c r="J620" s="5" t="str">
        <f>IF($A620="","",IF(H620&lt;=0,"Stokta yok",IF(AND(I620&lt;&gt;"",H620&lt;=I620),"Sipariş ver","Yeterli")))</f>
        <v/>
      </c>
      <c r="K620" s="9"/>
      <c r="L620" s="10" t="str">
        <f>IF(OR($A620="",K620=""),"",H620*K620)</f>
        <v/>
      </c>
    </row>
    <row r="621" spans="1:12">
      <c r="A621" s="4"/>
      <c r="B621" s="4"/>
      <c r="C621" s="4"/>
      <c r="D621" s="4"/>
      <c r="E621" s="4"/>
      <c r="F621" s="5" t="str">
        <f>IF($A621="","",SUMIFS('Hareketler'!$D:$D,'Hareketler'!$B:$B,$A621,'Hareketler'!$C:$C,"Giriş")+SUMIFS('Hareketler'!$D:$D,'Hareketler'!$B:$B,$A621,'Hareketler'!$C:$C,"İade"))</f>
        <v/>
      </c>
      <c r="G621" s="5" t="str">
        <f>IF($A621="","",SUMIFS('Hareketler'!$D:$D,'Hareketler'!$B:$B,$A621,'Hareketler'!$C:$C,"Çıkış"))</f>
        <v/>
      </c>
      <c r="H621" s="5" t="str">
        <f>IF($A621="","",N(E621)+F621-G621)</f>
        <v/>
      </c>
      <c r="I621" s="4"/>
      <c r="J621" s="5" t="str">
        <f>IF($A621="","",IF(H621&lt;=0,"Stokta yok",IF(AND(I621&lt;&gt;"",H621&lt;=I621),"Sipariş ver","Yeterli")))</f>
        <v/>
      </c>
      <c r="K621" s="9"/>
      <c r="L621" s="10" t="str">
        <f>IF(OR($A621="",K621=""),"",H621*K621)</f>
        <v/>
      </c>
    </row>
    <row r="622" spans="1:12">
      <c r="A622" s="4"/>
      <c r="B622" s="4"/>
      <c r="C622" s="4"/>
      <c r="D622" s="4"/>
      <c r="E622" s="4"/>
      <c r="F622" s="5" t="str">
        <f>IF($A622="","",SUMIFS('Hareketler'!$D:$D,'Hareketler'!$B:$B,$A622,'Hareketler'!$C:$C,"Giriş")+SUMIFS('Hareketler'!$D:$D,'Hareketler'!$B:$B,$A622,'Hareketler'!$C:$C,"İade"))</f>
        <v/>
      </c>
      <c r="G622" s="5" t="str">
        <f>IF($A622="","",SUMIFS('Hareketler'!$D:$D,'Hareketler'!$B:$B,$A622,'Hareketler'!$C:$C,"Çıkış"))</f>
        <v/>
      </c>
      <c r="H622" s="5" t="str">
        <f>IF($A622="","",N(E622)+F622-G622)</f>
        <v/>
      </c>
      <c r="I622" s="4"/>
      <c r="J622" s="5" t="str">
        <f>IF($A622="","",IF(H622&lt;=0,"Stokta yok",IF(AND(I622&lt;&gt;"",H622&lt;=I622),"Sipariş ver","Yeterli")))</f>
        <v/>
      </c>
      <c r="K622" s="9"/>
      <c r="L622" s="10" t="str">
        <f>IF(OR($A622="",K622=""),"",H622*K622)</f>
        <v/>
      </c>
    </row>
    <row r="623" spans="1:12">
      <c r="A623" s="4"/>
      <c r="B623" s="4"/>
      <c r="C623" s="4"/>
      <c r="D623" s="4"/>
      <c r="E623" s="4"/>
      <c r="F623" s="5" t="str">
        <f>IF($A623="","",SUMIFS('Hareketler'!$D:$D,'Hareketler'!$B:$B,$A623,'Hareketler'!$C:$C,"Giriş")+SUMIFS('Hareketler'!$D:$D,'Hareketler'!$B:$B,$A623,'Hareketler'!$C:$C,"İade"))</f>
        <v/>
      </c>
      <c r="G623" s="5" t="str">
        <f>IF($A623="","",SUMIFS('Hareketler'!$D:$D,'Hareketler'!$B:$B,$A623,'Hareketler'!$C:$C,"Çıkış"))</f>
        <v/>
      </c>
      <c r="H623" s="5" t="str">
        <f>IF($A623="","",N(E623)+F623-G623)</f>
        <v/>
      </c>
      <c r="I623" s="4"/>
      <c r="J623" s="5" t="str">
        <f>IF($A623="","",IF(H623&lt;=0,"Stokta yok",IF(AND(I623&lt;&gt;"",H623&lt;=I623),"Sipariş ver","Yeterli")))</f>
        <v/>
      </c>
      <c r="K623" s="9"/>
      <c r="L623" s="10" t="str">
        <f>IF(OR($A623="",K623=""),"",H623*K623)</f>
        <v/>
      </c>
    </row>
    <row r="624" spans="1:12">
      <c r="A624" s="4"/>
      <c r="B624" s="4"/>
      <c r="C624" s="4"/>
      <c r="D624" s="4"/>
      <c r="E624" s="4"/>
      <c r="F624" s="5" t="str">
        <f>IF($A624="","",SUMIFS('Hareketler'!$D:$D,'Hareketler'!$B:$B,$A624,'Hareketler'!$C:$C,"Giriş")+SUMIFS('Hareketler'!$D:$D,'Hareketler'!$B:$B,$A624,'Hareketler'!$C:$C,"İade"))</f>
        <v/>
      </c>
      <c r="G624" s="5" t="str">
        <f>IF($A624="","",SUMIFS('Hareketler'!$D:$D,'Hareketler'!$B:$B,$A624,'Hareketler'!$C:$C,"Çıkış"))</f>
        <v/>
      </c>
      <c r="H624" s="5" t="str">
        <f>IF($A624="","",N(E624)+F624-G624)</f>
        <v/>
      </c>
      <c r="I624" s="4"/>
      <c r="J624" s="5" t="str">
        <f>IF($A624="","",IF(H624&lt;=0,"Stokta yok",IF(AND(I624&lt;&gt;"",H624&lt;=I624),"Sipariş ver","Yeterli")))</f>
        <v/>
      </c>
      <c r="K624" s="9"/>
      <c r="L624" s="10" t="str">
        <f>IF(OR($A624="",K624=""),"",H624*K624)</f>
        <v/>
      </c>
    </row>
    <row r="625" spans="1:12">
      <c r="A625" s="4"/>
      <c r="B625" s="4"/>
      <c r="C625" s="4"/>
      <c r="D625" s="4"/>
      <c r="E625" s="4"/>
      <c r="F625" s="5" t="str">
        <f>IF($A625="","",SUMIFS('Hareketler'!$D:$D,'Hareketler'!$B:$B,$A625,'Hareketler'!$C:$C,"Giriş")+SUMIFS('Hareketler'!$D:$D,'Hareketler'!$B:$B,$A625,'Hareketler'!$C:$C,"İade"))</f>
        <v/>
      </c>
      <c r="G625" s="5" t="str">
        <f>IF($A625="","",SUMIFS('Hareketler'!$D:$D,'Hareketler'!$B:$B,$A625,'Hareketler'!$C:$C,"Çıkış"))</f>
        <v/>
      </c>
      <c r="H625" s="5" t="str">
        <f>IF($A625="","",N(E625)+F625-G625)</f>
        <v/>
      </c>
      <c r="I625" s="4"/>
      <c r="J625" s="5" t="str">
        <f>IF($A625="","",IF(H625&lt;=0,"Stokta yok",IF(AND(I625&lt;&gt;"",H625&lt;=I625),"Sipariş ver","Yeterli")))</f>
        <v/>
      </c>
      <c r="K625" s="9"/>
      <c r="L625" s="10" t="str">
        <f>IF(OR($A625="",K625=""),"",H625*K625)</f>
        <v/>
      </c>
    </row>
    <row r="626" spans="1:12">
      <c r="A626" s="4"/>
      <c r="B626" s="4"/>
      <c r="C626" s="4"/>
      <c r="D626" s="4"/>
      <c r="E626" s="4"/>
      <c r="F626" s="5" t="str">
        <f>IF($A626="","",SUMIFS('Hareketler'!$D:$D,'Hareketler'!$B:$B,$A626,'Hareketler'!$C:$C,"Giriş")+SUMIFS('Hareketler'!$D:$D,'Hareketler'!$B:$B,$A626,'Hareketler'!$C:$C,"İade"))</f>
        <v/>
      </c>
      <c r="G626" s="5" t="str">
        <f>IF($A626="","",SUMIFS('Hareketler'!$D:$D,'Hareketler'!$B:$B,$A626,'Hareketler'!$C:$C,"Çıkış"))</f>
        <v/>
      </c>
      <c r="H626" s="5" t="str">
        <f>IF($A626="","",N(E626)+F626-G626)</f>
        <v/>
      </c>
      <c r="I626" s="4"/>
      <c r="J626" s="5" t="str">
        <f>IF($A626="","",IF(H626&lt;=0,"Stokta yok",IF(AND(I626&lt;&gt;"",H626&lt;=I626),"Sipariş ver","Yeterli")))</f>
        <v/>
      </c>
      <c r="K626" s="9"/>
      <c r="L626" s="10" t="str">
        <f>IF(OR($A626="",K626=""),"",H626*K626)</f>
        <v/>
      </c>
    </row>
    <row r="627" spans="1:12">
      <c r="A627" s="4"/>
      <c r="B627" s="4"/>
      <c r="C627" s="4"/>
      <c r="D627" s="4"/>
      <c r="E627" s="4"/>
      <c r="F627" s="5" t="str">
        <f>IF($A627="","",SUMIFS('Hareketler'!$D:$D,'Hareketler'!$B:$B,$A627,'Hareketler'!$C:$C,"Giriş")+SUMIFS('Hareketler'!$D:$D,'Hareketler'!$B:$B,$A627,'Hareketler'!$C:$C,"İade"))</f>
        <v/>
      </c>
      <c r="G627" s="5" t="str">
        <f>IF($A627="","",SUMIFS('Hareketler'!$D:$D,'Hareketler'!$B:$B,$A627,'Hareketler'!$C:$C,"Çıkış"))</f>
        <v/>
      </c>
      <c r="H627" s="5" t="str">
        <f>IF($A627="","",N(E627)+F627-G627)</f>
        <v/>
      </c>
      <c r="I627" s="4"/>
      <c r="J627" s="5" t="str">
        <f>IF($A627="","",IF(H627&lt;=0,"Stokta yok",IF(AND(I627&lt;&gt;"",H627&lt;=I627),"Sipariş ver","Yeterli")))</f>
        <v/>
      </c>
      <c r="K627" s="9"/>
      <c r="L627" s="10" t="str">
        <f>IF(OR($A627="",K627=""),"",H627*K627)</f>
        <v/>
      </c>
    </row>
    <row r="628" spans="1:12">
      <c r="A628" s="4"/>
      <c r="B628" s="4"/>
      <c r="C628" s="4"/>
      <c r="D628" s="4"/>
      <c r="E628" s="4"/>
      <c r="F628" s="5" t="str">
        <f>IF($A628="","",SUMIFS('Hareketler'!$D:$D,'Hareketler'!$B:$B,$A628,'Hareketler'!$C:$C,"Giriş")+SUMIFS('Hareketler'!$D:$D,'Hareketler'!$B:$B,$A628,'Hareketler'!$C:$C,"İade"))</f>
        <v/>
      </c>
      <c r="G628" s="5" t="str">
        <f>IF($A628="","",SUMIFS('Hareketler'!$D:$D,'Hareketler'!$B:$B,$A628,'Hareketler'!$C:$C,"Çıkış"))</f>
        <v/>
      </c>
      <c r="H628" s="5" t="str">
        <f>IF($A628="","",N(E628)+F628-G628)</f>
        <v/>
      </c>
      <c r="I628" s="4"/>
      <c r="J628" s="5" t="str">
        <f>IF($A628="","",IF(H628&lt;=0,"Stokta yok",IF(AND(I628&lt;&gt;"",H628&lt;=I628),"Sipariş ver","Yeterli")))</f>
        <v/>
      </c>
      <c r="K628" s="9"/>
      <c r="L628" s="10" t="str">
        <f>IF(OR($A628="",K628=""),"",H628*K628)</f>
        <v/>
      </c>
    </row>
    <row r="629" spans="1:12">
      <c r="A629" s="4"/>
      <c r="B629" s="4"/>
      <c r="C629" s="4"/>
      <c r="D629" s="4"/>
      <c r="E629" s="4"/>
      <c r="F629" s="5" t="str">
        <f>IF($A629="","",SUMIFS('Hareketler'!$D:$D,'Hareketler'!$B:$B,$A629,'Hareketler'!$C:$C,"Giriş")+SUMIFS('Hareketler'!$D:$D,'Hareketler'!$B:$B,$A629,'Hareketler'!$C:$C,"İade"))</f>
        <v/>
      </c>
      <c r="G629" s="5" t="str">
        <f>IF($A629="","",SUMIFS('Hareketler'!$D:$D,'Hareketler'!$B:$B,$A629,'Hareketler'!$C:$C,"Çıkış"))</f>
        <v/>
      </c>
      <c r="H629" s="5" t="str">
        <f>IF($A629="","",N(E629)+F629-G629)</f>
        <v/>
      </c>
      <c r="I629" s="4"/>
      <c r="J629" s="5" t="str">
        <f>IF($A629="","",IF(H629&lt;=0,"Stokta yok",IF(AND(I629&lt;&gt;"",H629&lt;=I629),"Sipariş ver","Yeterli")))</f>
        <v/>
      </c>
      <c r="K629" s="9"/>
      <c r="L629" s="10" t="str">
        <f>IF(OR($A629="",K629=""),"",H629*K629)</f>
        <v/>
      </c>
    </row>
    <row r="630" spans="1:12">
      <c r="A630" s="4"/>
      <c r="B630" s="4"/>
      <c r="C630" s="4"/>
      <c r="D630" s="4"/>
      <c r="E630" s="4"/>
      <c r="F630" s="5" t="str">
        <f>IF($A630="","",SUMIFS('Hareketler'!$D:$D,'Hareketler'!$B:$B,$A630,'Hareketler'!$C:$C,"Giriş")+SUMIFS('Hareketler'!$D:$D,'Hareketler'!$B:$B,$A630,'Hareketler'!$C:$C,"İade"))</f>
        <v/>
      </c>
      <c r="G630" s="5" t="str">
        <f>IF($A630="","",SUMIFS('Hareketler'!$D:$D,'Hareketler'!$B:$B,$A630,'Hareketler'!$C:$C,"Çıkış"))</f>
        <v/>
      </c>
      <c r="H630" s="5" t="str">
        <f>IF($A630="","",N(E630)+F630-G630)</f>
        <v/>
      </c>
      <c r="I630" s="4"/>
      <c r="J630" s="5" t="str">
        <f>IF($A630="","",IF(H630&lt;=0,"Stokta yok",IF(AND(I630&lt;&gt;"",H630&lt;=I630),"Sipariş ver","Yeterli")))</f>
        <v/>
      </c>
      <c r="K630" s="9"/>
      <c r="L630" s="10" t="str">
        <f>IF(OR($A630="",K630=""),"",H630*K630)</f>
        <v/>
      </c>
    </row>
    <row r="631" spans="1:12">
      <c r="A631" s="4"/>
      <c r="B631" s="4"/>
      <c r="C631" s="4"/>
      <c r="D631" s="4"/>
      <c r="E631" s="4"/>
      <c r="F631" s="5" t="str">
        <f>IF($A631="","",SUMIFS('Hareketler'!$D:$D,'Hareketler'!$B:$B,$A631,'Hareketler'!$C:$C,"Giriş")+SUMIFS('Hareketler'!$D:$D,'Hareketler'!$B:$B,$A631,'Hareketler'!$C:$C,"İade"))</f>
        <v/>
      </c>
      <c r="G631" s="5" t="str">
        <f>IF($A631="","",SUMIFS('Hareketler'!$D:$D,'Hareketler'!$B:$B,$A631,'Hareketler'!$C:$C,"Çıkış"))</f>
        <v/>
      </c>
      <c r="H631" s="5" t="str">
        <f>IF($A631="","",N(E631)+F631-G631)</f>
        <v/>
      </c>
      <c r="I631" s="4"/>
      <c r="J631" s="5" t="str">
        <f>IF($A631="","",IF(H631&lt;=0,"Stokta yok",IF(AND(I631&lt;&gt;"",H631&lt;=I631),"Sipariş ver","Yeterli")))</f>
        <v/>
      </c>
      <c r="K631" s="9"/>
      <c r="L631" s="10" t="str">
        <f>IF(OR($A631="",K631=""),"",H631*K631)</f>
        <v/>
      </c>
    </row>
    <row r="632" spans="1:12">
      <c r="A632" s="4"/>
      <c r="B632" s="4"/>
      <c r="C632" s="4"/>
      <c r="D632" s="4"/>
      <c r="E632" s="4"/>
      <c r="F632" s="5" t="str">
        <f>IF($A632="","",SUMIFS('Hareketler'!$D:$D,'Hareketler'!$B:$B,$A632,'Hareketler'!$C:$C,"Giriş")+SUMIFS('Hareketler'!$D:$D,'Hareketler'!$B:$B,$A632,'Hareketler'!$C:$C,"İade"))</f>
        <v/>
      </c>
      <c r="G632" s="5" t="str">
        <f>IF($A632="","",SUMIFS('Hareketler'!$D:$D,'Hareketler'!$B:$B,$A632,'Hareketler'!$C:$C,"Çıkış"))</f>
        <v/>
      </c>
      <c r="H632" s="5" t="str">
        <f>IF($A632="","",N(E632)+F632-G632)</f>
        <v/>
      </c>
      <c r="I632" s="4"/>
      <c r="J632" s="5" t="str">
        <f>IF($A632="","",IF(H632&lt;=0,"Stokta yok",IF(AND(I632&lt;&gt;"",H632&lt;=I632),"Sipariş ver","Yeterli")))</f>
        <v/>
      </c>
      <c r="K632" s="9"/>
      <c r="L632" s="10" t="str">
        <f>IF(OR($A632="",K632=""),"",H632*K632)</f>
        <v/>
      </c>
    </row>
    <row r="633" spans="1:12">
      <c r="A633" s="4"/>
      <c r="B633" s="4"/>
      <c r="C633" s="4"/>
      <c r="D633" s="4"/>
      <c r="E633" s="4"/>
      <c r="F633" s="5" t="str">
        <f>IF($A633="","",SUMIFS('Hareketler'!$D:$D,'Hareketler'!$B:$B,$A633,'Hareketler'!$C:$C,"Giriş")+SUMIFS('Hareketler'!$D:$D,'Hareketler'!$B:$B,$A633,'Hareketler'!$C:$C,"İade"))</f>
        <v/>
      </c>
      <c r="G633" s="5" t="str">
        <f>IF($A633="","",SUMIFS('Hareketler'!$D:$D,'Hareketler'!$B:$B,$A633,'Hareketler'!$C:$C,"Çıkış"))</f>
        <v/>
      </c>
      <c r="H633" s="5" t="str">
        <f>IF($A633="","",N(E633)+F633-G633)</f>
        <v/>
      </c>
      <c r="I633" s="4"/>
      <c r="J633" s="5" t="str">
        <f>IF($A633="","",IF(H633&lt;=0,"Stokta yok",IF(AND(I633&lt;&gt;"",H633&lt;=I633),"Sipariş ver","Yeterli")))</f>
        <v/>
      </c>
      <c r="K633" s="9"/>
      <c r="L633" s="10" t="str">
        <f>IF(OR($A633="",K633=""),"",H633*K633)</f>
        <v/>
      </c>
    </row>
    <row r="634" spans="1:12">
      <c r="A634" s="4"/>
      <c r="B634" s="4"/>
      <c r="C634" s="4"/>
      <c r="D634" s="4"/>
      <c r="E634" s="4"/>
      <c r="F634" s="5" t="str">
        <f>IF($A634="","",SUMIFS('Hareketler'!$D:$D,'Hareketler'!$B:$B,$A634,'Hareketler'!$C:$C,"Giriş")+SUMIFS('Hareketler'!$D:$D,'Hareketler'!$B:$B,$A634,'Hareketler'!$C:$C,"İade"))</f>
        <v/>
      </c>
      <c r="G634" s="5" t="str">
        <f>IF($A634="","",SUMIFS('Hareketler'!$D:$D,'Hareketler'!$B:$B,$A634,'Hareketler'!$C:$C,"Çıkış"))</f>
        <v/>
      </c>
      <c r="H634" s="5" t="str">
        <f>IF($A634="","",N(E634)+F634-G634)</f>
        <v/>
      </c>
      <c r="I634" s="4"/>
      <c r="J634" s="5" t="str">
        <f>IF($A634="","",IF(H634&lt;=0,"Stokta yok",IF(AND(I634&lt;&gt;"",H634&lt;=I634),"Sipariş ver","Yeterli")))</f>
        <v/>
      </c>
      <c r="K634" s="9"/>
      <c r="L634" s="10" t="str">
        <f>IF(OR($A634="",K634=""),"",H634*K634)</f>
        <v/>
      </c>
    </row>
    <row r="635" spans="1:12">
      <c r="A635" s="4"/>
      <c r="B635" s="4"/>
      <c r="C635" s="4"/>
      <c r="D635" s="4"/>
      <c r="E635" s="4"/>
      <c r="F635" s="5" t="str">
        <f>IF($A635="","",SUMIFS('Hareketler'!$D:$D,'Hareketler'!$B:$B,$A635,'Hareketler'!$C:$C,"Giriş")+SUMIFS('Hareketler'!$D:$D,'Hareketler'!$B:$B,$A635,'Hareketler'!$C:$C,"İade"))</f>
        <v/>
      </c>
      <c r="G635" s="5" t="str">
        <f>IF($A635="","",SUMIFS('Hareketler'!$D:$D,'Hareketler'!$B:$B,$A635,'Hareketler'!$C:$C,"Çıkış"))</f>
        <v/>
      </c>
      <c r="H635" s="5" t="str">
        <f>IF($A635="","",N(E635)+F635-G635)</f>
        <v/>
      </c>
      <c r="I635" s="4"/>
      <c r="J635" s="5" t="str">
        <f>IF($A635="","",IF(H635&lt;=0,"Stokta yok",IF(AND(I635&lt;&gt;"",H635&lt;=I635),"Sipariş ver","Yeterli")))</f>
        <v/>
      </c>
      <c r="K635" s="9"/>
      <c r="L635" s="10" t="str">
        <f>IF(OR($A635="",K635=""),"",H635*K635)</f>
        <v/>
      </c>
    </row>
    <row r="636" spans="1:12">
      <c r="A636" s="4"/>
      <c r="B636" s="4"/>
      <c r="C636" s="4"/>
      <c r="D636" s="4"/>
      <c r="E636" s="4"/>
      <c r="F636" s="5" t="str">
        <f>IF($A636="","",SUMIFS('Hareketler'!$D:$D,'Hareketler'!$B:$B,$A636,'Hareketler'!$C:$C,"Giriş")+SUMIFS('Hareketler'!$D:$D,'Hareketler'!$B:$B,$A636,'Hareketler'!$C:$C,"İade"))</f>
        <v/>
      </c>
      <c r="G636" s="5" t="str">
        <f>IF($A636="","",SUMIFS('Hareketler'!$D:$D,'Hareketler'!$B:$B,$A636,'Hareketler'!$C:$C,"Çıkış"))</f>
        <v/>
      </c>
      <c r="H636" s="5" t="str">
        <f>IF($A636="","",N(E636)+F636-G636)</f>
        <v/>
      </c>
      <c r="I636" s="4"/>
      <c r="J636" s="5" t="str">
        <f>IF($A636="","",IF(H636&lt;=0,"Stokta yok",IF(AND(I636&lt;&gt;"",H636&lt;=I636),"Sipariş ver","Yeterli")))</f>
        <v/>
      </c>
      <c r="K636" s="9"/>
      <c r="L636" s="10" t="str">
        <f>IF(OR($A636="",K636=""),"",H636*K636)</f>
        <v/>
      </c>
    </row>
    <row r="637" spans="1:12">
      <c r="A637" s="4"/>
      <c r="B637" s="4"/>
      <c r="C637" s="4"/>
      <c r="D637" s="4"/>
      <c r="E637" s="4"/>
      <c r="F637" s="5" t="str">
        <f>IF($A637="","",SUMIFS('Hareketler'!$D:$D,'Hareketler'!$B:$B,$A637,'Hareketler'!$C:$C,"Giriş")+SUMIFS('Hareketler'!$D:$D,'Hareketler'!$B:$B,$A637,'Hareketler'!$C:$C,"İade"))</f>
        <v/>
      </c>
      <c r="G637" s="5" t="str">
        <f>IF($A637="","",SUMIFS('Hareketler'!$D:$D,'Hareketler'!$B:$B,$A637,'Hareketler'!$C:$C,"Çıkış"))</f>
        <v/>
      </c>
      <c r="H637" s="5" t="str">
        <f>IF($A637="","",N(E637)+F637-G637)</f>
        <v/>
      </c>
      <c r="I637" s="4"/>
      <c r="J637" s="5" t="str">
        <f>IF($A637="","",IF(H637&lt;=0,"Stokta yok",IF(AND(I637&lt;&gt;"",H637&lt;=I637),"Sipariş ver","Yeterli")))</f>
        <v/>
      </c>
      <c r="K637" s="9"/>
      <c r="L637" s="10" t="str">
        <f>IF(OR($A637="",K637=""),"",H637*K637)</f>
        <v/>
      </c>
    </row>
    <row r="638" spans="1:12">
      <c r="A638" s="4"/>
      <c r="B638" s="4"/>
      <c r="C638" s="4"/>
      <c r="D638" s="4"/>
      <c r="E638" s="4"/>
      <c r="F638" s="5" t="str">
        <f>IF($A638="","",SUMIFS('Hareketler'!$D:$D,'Hareketler'!$B:$B,$A638,'Hareketler'!$C:$C,"Giriş")+SUMIFS('Hareketler'!$D:$D,'Hareketler'!$B:$B,$A638,'Hareketler'!$C:$C,"İade"))</f>
        <v/>
      </c>
      <c r="G638" s="5" t="str">
        <f>IF($A638="","",SUMIFS('Hareketler'!$D:$D,'Hareketler'!$B:$B,$A638,'Hareketler'!$C:$C,"Çıkış"))</f>
        <v/>
      </c>
      <c r="H638" s="5" t="str">
        <f>IF($A638="","",N(E638)+F638-G638)</f>
        <v/>
      </c>
      <c r="I638" s="4"/>
      <c r="J638" s="5" t="str">
        <f>IF($A638="","",IF(H638&lt;=0,"Stokta yok",IF(AND(I638&lt;&gt;"",H638&lt;=I638),"Sipariş ver","Yeterli")))</f>
        <v/>
      </c>
      <c r="K638" s="9"/>
      <c r="L638" s="10" t="str">
        <f>IF(OR($A638="",K638=""),"",H638*K638)</f>
        <v/>
      </c>
    </row>
    <row r="639" spans="1:12">
      <c r="A639" s="4"/>
      <c r="B639" s="4"/>
      <c r="C639" s="4"/>
      <c r="D639" s="4"/>
      <c r="E639" s="4"/>
      <c r="F639" s="5" t="str">
        <f>IF($A639="","",SUMIFS('Hareketler'!$D:$D,'Hareketler'!$B:$B,$A639,'Hareketler'!$C:$C,"Giriş")+SUMIFS('Hareketler'!$D:$D,'Hareketler'!$B:$B,$A639,'Hareketler'!$C:$C,"İade"))</f>
        <v/>
      </c>
      <c r="G639" s="5" t="str">
        <f>IF($A639="","",SUMIFS('Hareketler'!$D:$D,'Hareketler'!$B:$B,$A639,'Hareketler'!$C:$C,"Çıkış"))</f>
        <v/>
      </c>
      <c r="H639" s="5" t="str">
        <f>IF($A639="","",N(E639)+F639-G639)</f>
        <v/>
      </c>
      <c r="I639" s="4"/>
      <c r="J639" s="5" t="str">
        <f>IF($A639="","",IF(H639&lt;=0,"Stokta yok",IF(AND(I639&lt;&gt;"",H639&lt;=I639),"Sipariş ver","Yeterli")))</f>
        <v/>
      </c>
      <c r="K639" s="9"/>
      <c r="L639" s="10" t="str">
        <f>IF(OR($A639="",K639=""),"",H639*K639)</f>
        <v/>
      </c>
    </row>
    <row r="640" spans="1:12">
      <c r="A640" s="4"/>
      <c r="B640" s="4"/>
      <c r="C640" s="4"/>
      <c r="D640" s="4"/>
      <c r="E640" s="4"/>
      <c r="F640" s="5" t="str">
        <f>IF($A640="","",SUMIFS('Hareketler'!$D:$D,'Hareketler'!$B:$B,$A640,'Hareketler'!$C:$C,"Giriş")+SUMIFS('Hareketler'!$D:$D,'Hareketler'!$B:$B,$A640,'Hareketler'!$C:$C,"İade"))</f>
        <v/>
      </c>
      <c r="G640" s="5" t="str">
        <f>IF($A640="","",SUMIFS('Hareketler'!$D:$D,'Hareketler'!$B:$B,$A640,'Hareketler'!$C:$C,"Çıkış"))</f>
        <v/>
      </c>
      <c r="H640" s="5" t="str">
        <f>IF($A640="","",N(E640)+F640-G640)</f>
        <v/>
      </c>
      <c r="I640" s="4"/>
      <c r="J640" s="5" t="str">
        <f>IF($A640="","",IF(H640&lt;=0,"Stokta yok",IF(AND(I640&lt;&gt;"",H640&lt;=I640),"Sipariş ver","Yeterli")))</f>
        <v/>
      </c>
      <c r="K640" s="9"/>
      <c r="L640" s="10" t="str">
        <f>IF(OR($A640="",K640=""),"",H640*K640)</f>
        <v/>
      </c>
    </row>
    <row r="641" spans="1:12">
      <c r="A641" s="4"/>
      <c r="B641" s="4"/>
      <c r="C641" s="4"/>
      <c r="D641" s="4"/>
      <c r="E641" s="4"/>
      <c r="F641" s="5" t="str">
        <f>IF($A641="","",SUMIFS('Hareketler'!$D:$D,'Hareketler'!$B:$B,$A641,'Hareketler'!$C:$C,"Giriş")+SUMIFS('Hareketler'!$D:$D,'Hareketler'!$B:$B,$A641,'Hareketler'!$C:$C,"İade"))</f>
        <v/>
      </c>
      <c r="G641" s="5" t="str">
        <f>IF($A641="","",SUMIFS('Hareketler'!$D:$D,'Hareketler'!$B:$B,$A641,'Hareketler'!$C:$C,"Çıkış"))</f>
        <v/>
      </c>
      <c r="H641" s="5" t="str">
        <f>IF($A641="","",N(E641)+F641-G641)</f>
        <v/>
      </c>
      <c r="I641" s="4"/>
      <c r="J641" s="5" t="str">
        <f>IF($A641="","",IF(H641&lt;=0,"Stokta yok",IF(AND(I641&lt;&gt;"",H641&lt;=I641),"Sipariş ver","Yeterli")))</f>
        <v/>
      </c>
      <c r="K641" s="9"/>
      <c r="L641" s="10" t="str">
        <f>IF(OR($A641="",K641=""),"",H641*K641)</f>
        <v/>
      </c>
    </row>
    <row r="642" spans="1:12">
      <c r="A642" s="4"/>
      <c r="B642" s="4"/>
      <c r="C642" s="4"/>
      <c r="D642" s="4"/>
      <c r="E642" s="4"/>
      <c r="F642" s="5" t="str">
        <f>IF($A642="","",SUMIFS('Hareketler'!$D:$D,'Hareketler'!$B:$B,$A642,'Hareketler'!$C:$C,"Giriş")+SUMIFS('Hareketler'!$D:$D,'Hareketler'!$B:$B,$A642,'Hareketler'!$C:$C,"İade"))</f>
        <v/>
      </c>
      <c r="G642" s="5" t="str">
        <f>IF($A642="","",SUMIFS('Hareketler'!$D:$D,'Hareketler'!$B:$B,$A642,'Hareketler'!$C:$C,"Çıkış"))</f>
        <v/>
      </c>
      <c r="H642" s="5" t="str">
        <f>IF($A642="","",N(E642)+F642-G642)</f>
        <v/>
      </c>
      <c r="I642" s="4"/>
      <c r="J642" s="5" t="str">
        <f>IF($A642="","",IF(H642&lt;=0,"Stokta yok",IF(AND(I642&lt;&gt;"",H642&lt;=I642),"Sipariş ver","Yeterli")))</f>
        <v/>
      </c>
      <c r="K642" s="9"/>
      <c r="L642" s="10" t="str">
        <f>IF(OR($A642="",K642=""),"",H642*K642)</f>
        <v/>
      </c>
    </row>
    <row r="643" spans="1:12">
      <c r="A643" s="4"/>
      <c r="B643" s="4"/>
      <c r="C643" s="4"/>
      <c r="D643" s="4"/>
      <c r="E643" s="4"/>
      <c r="F643" s="5" t="str">
        <f>IF($A643="","",SUMIFS('Hareketler'!$D:$D,'Hareketler'!$B:$B,$A643,'Hareketler'!$C:$C,"Giriş")+SUMIFS('Hareketler'!$D:$D,'Hareketler'!$B:$B,$A643,'Hareketler'!$C:$C,"İade"))</f>
        <v/>
      </c>
      <c r="G643" s="5" t="str">
        <f>IF($A643="","",SUMIFS('Hareketler'!$D:$D,'Hareketler'!$B:$B,$A643,'Hareketler'!$C:$C,"Çıkış"))</f>
        <v/>
      </c>
      <c r="H643" s="5" t="str">
        <f>IF($A643="","",N(E643)+F643-G643)</f>
        <v/>
      </c>
      <c r="I643" s="4"/>
      <c r="J643" s="5" t="str">
        <f>IF($A643="","",IF(H643&lt;=0,"Stokta yok",IF(AND(I643&lt;&gt;"",H643&lt;=I643),"Sipariş ver","Yeterli")))</f>
        <v/>
      </c>
      <c r="K643" s="9"/>
      <c r="L643" s="10" t="str">
        <f>IF(OR($A643="",K643=""),"",H643*K643)</f>
        <v/>
      </c>
    </row>
    <row r="644" spans="1:12">
      <c r="A644" s="4"/>
      <c r="B644" s="4"/>
      <c r="C644" s="4"/>
      <c r="D644" s="4"/>
      <c r="E644" s="4"/>
      <c r="F644" s="5" t="str">
        <f>IF($A644="","",SUMIFS('Hareketler'!$D:$D,'Hareketler'!$B:$B,$A644,'Hareketler'!$C:$C,"Giriş")+SUMIFS('Hareketler'!$D:$D,'Hareketler'!$B:$B,$A644,'Hareketler'!$C:$C,"İade"))</f>
        <v/>
      </c>
      <c r="G644" s="5" t="str">
        <f>IF($A644="","",SUMIFS('Hareketler'!$D:$D,'Hareketler'!$B:$B,$A644,'Hareketler'!$C:$C,"Çıkış"))</f>
        <v/>
      </c>
      <c r="H644" s="5" t="str">
        <f>IF($A644="","",N(E644)+F644-G644)</f>
        <v/>
      </c>
      <c r="I644" s="4"/>
      <c r="J644" s="5" t="str">
        <f>IF($A644="","",IF(H644&lt;=0,"Stokta yok",IF(AND(I644&lt;&gt;"",H644&lt;=I644),"Sipariş ver","Yeterli")))</f>
        <v/>
      </c>
      <c r="K644" s="9"/>
      <c r="L644" s="10" t="str">
        <f>IF(OR($A644="",K644=""),"",H644*K644)</f>
        <v/>
      </c>
    </row>
    <row r="645" spans="1:12">
      <c r="A645" s="4"/>
      <c r="B645" s="4"/>
      <c r="C645" s="4"/>
      <c r="D645" s="4"/>
      <c r="E645" s="4"/>
      <c r="F645" s="5" t="str">
        <f>IF($A645="","",SUMIFS('Hareketler'!$D:$D,'Hareketler'!$B:$B,$A645,'Hareketler'!$C:$C,"Giriş")+SUMIFS('Hareketler'!$D:$D,'Hareketler'!$B:$B,$A645,'Hareketler'!$C:$C,"İade"))</f>
        <v/>
      </c>
      <c r="G645" s="5" t="str">
        <f>IF($A645="","",SUMIFS('Hareketler'!$D:$D,'Hareketler'!$B:$B,$A645,'Hareketler'!$C:$C,"Çıkış"))</f>
        <v/>
      </c>
      <c r="H645" s="5" t="str">
        <f>IF($A645="","",N(E645)+F645-G645)</f>
        <v/>
      </c>
      <c r="I645" s="4"/>
      <c r="J645" s="5" t="str">
        <f>IF($A645="","",IF(H645&lt;=0,"Stokta yok",IF(AND(I645&lt;&gt;"",H645&lt;=I645),"Sipariş ver","Yeterli")))</f>
        <v/>
      </c>
      <c r="K645" s="9"/>
      <c r="L645" s="10" t="str">
        <f>IF(OR($A645="",K645=""),"",H645*K645)</f>
        <v/>
      </c>
    </row>
    <row r="646" spans="1:12">
      <c r="A646" s="4"/>
      <c r="B646" s="4"/>
      <c r="C646" s="4"/>
      <c r="D646" s="4"/>
      <c r="E646" s="4"/>
      <c r="F646" s="5" t="str">
        <f>IF($A646="","",SUMIFS('Hareketler'!$D:$D,'Hareketler'!$B:$B,$A646,'Hareketler'!$C:$C,"Giriş")+SUMIFS('Hareketler'!$D:$D,'Hareketler'!$B:$B,$A646,'Hareketler'!$C:$C,"İade"))</f>
        <v/>
      </c>
      <c r="G646" s="5" t="str">
        <f>IF($A646="","",SUMIFS('Hareketler'!$D:$D,'Hareketler'!$B:$B,$A646,'Hareketler'!$C:$C,"Çıkış"))</f>
        <v/>
      </c>
      <c r="H646" s="5" t="str">
        <f>IF($A646="","",N(E646)+F646-G646)</f>
        <v/>
      </c>
      <c r="I646" s="4"/>
      <c r="J646" s="5" t="str">
        <f>IF($A646="","",IF(H646&lt;=0,"Stokta yok",IF(AND(I646&lt;&gt;"",H646&lt;=I646),"Sipariş ver","Yeterli")))</f>
        <v/>
      </c>
      <c r="K646" s="9"/>
      <c r="L646" s="10" t="str">
        <f>IF(OR($A646="",K646=""),"",H646*K646)</f>
        <v/>
      </c>
    </row>
    <row r="647" spans="1:12">
      <c r="A647" s="4"/>
      <c r="B647" s="4"/>
      <c r="C647" s="4"/>
      <c r="D647" s="4"/>
      <c r="E647" s="4"/>
      <c r="F647" s="5" t="str">
        <f>IF($A647="","",SUMIFS('Hareketler'!$D:$D,'Hareketler'!$B:$B,$A647,'Hareketler'!$C:$C,"Giriş")+SUMIFS('Hareketler'!$D:$D,'Hareketler'!$B:$B,$A647,'Hareketler'!$C:$C,"İade"))</f>
        <v/>
      </c>
      <c r="G647" s="5" t="str">
        <f>IF($A647="","",SUMIFS('Hareketler'!$D:$D,'Hareketler'!$B:$B,$A647,'Hareketler'!$C:$C,"Çıkış"))</f>
        <v/>
      </c>
      <c r="H647" s="5" t="str">
        <f>IF($A647="","",N(E647)+F647-G647)</f>
        <v/>
      </c>
      <c r="I647" s="4"/>
      <c r="J647" s="5" t="str">
        <f>IF($A647="","",IF(H647&lt;=0,"Stokta yok",IF(AND(I647&lt;&gt;"",H647&lt;=I647),"Sipariş ver","Yeterli")))</f>
        <v/>
      </c>
      <c r="K647" s="9"/>
      <c r="L647" s="10" t="str">
        <f>IF(OR($A647="",K647=""),"",H647*K647)</f>
        <v/>
      </c>
    </row>
    <row r="648" spans="1:12">
      <c r="A648" s="4"/>
      <c r="B648" s="4"/>
      <c r="C648" s="4"/>
      <c r="D648" s="4"/>
      <c r="E648" s="4"/>
      <c r="F648" s="5" t="str">
        <f>IF($A648="","",SUMIFS('Hareketler'!$D:$D,'Hareketler'!$B:$B,$A648,'Hareketler'!$C:$C,"Giriş")+SUMIFS('Hareketler'!$D:$D,'Hareketler'!$B:$B,$A648,'Hareketler'!$C:$C,"İade"))</f>
        <v/>
      </c>
      <c r="G648" s="5" t="str">
        <f>IF($A648="","",SUMIFS('Hareketler'!$D:$D,'Hareketler'!$B:$B,$A648,'Hareketler'!$C:$C,"Çıkış"))</f>
        <v/>
      </c>
      <c r="H648" s="5" t="str">
        <f>IF($A648="","",N(E648)+F648-G648)</f>
        <v/>
      </c>
      <c r="I648" s="4"/>
      <c r="J648" s="5" t="str">
        <f>IF($A648="","",IF(H648&lt;=0,"Stokta yok",IF(AND(I648&lt;&gt;"",H648&lt;=I648),"Sipariş ver","Yeterli")))</f>
        <v/>
      </c>
      <c r="K648" s="9"/>
      <c r="L648" s="10" t="str">
        <f>IF(OR($A648="",K648=""),"",H648*K648)</f>
        <v/>
      </c>
    </row>
    <row r="649" spans="1:12">
      <c r="A649" s="4"/>
      <c r="B649" s="4"/>
      <c r="C649" s="4"/>
      <c r="D649" s="4"/>
      <c r="E649" s="4"/>
      <c r="F649" s="5" t="str">
        <f>IF($A649="","",SUMIFS('Hareketler'!$D:$D,'Hareketler'!$B:$B,$A649,'Hareketler'!$C:$C,"Giriş")+SUMIFS('Hareketler'!$D:$D,'Hareketler'!$B:$B,$A649,'Hareketler'!$C:$C,"İade"))</f>
        <v/>
      </c>
      <c r="G649" s="5" t="str">
        <f>IF($A649="","",SUMIFS('Hareketler'!$D:$D,'Hareketler'!$B:$B,$A649,'Hareketler'!$C:$C,"Çıkış"))</f>
        <v/>
      </c>
      <c r="H649" s="5" t="str">
        <f>IF($A649="","",N(E649)+F649-G649)</f>
        <v/>
      </c>
      <c r="I649" s="4"/>
      <c r="J649" s="5" t="str">
        <f>IF($A649="","",IF(H649&lt;=0,"Stokta yok",IF(AND(I649&lt;&gt;"",H649&lt;=I649),"Sipariş ver","Yeterli")))</f>
        <v/>
      </c>
      <c r="K649" s="9"/>
      <c r="L649" s="10" t="str">
        <f>IF(OR($A649="",K649=""),"",H649*K649)</f>
        <v/>
      </c>
    </row>
    <row r="650" spans="1:12">
      <c r="A650" s="4"/>
      <c r="B650" s="4"/>
      <c r="C650" s="4"/>
      <c r="D650" s="4"/>
      <c r="E650" s="4"/>
      <c r="F650" s="5" t="str">
        <f>IF($A650="","",SUMIFS('Hareketler'!$D:$D,'Hareketler'!$B:$B,$A650,'Hareketler'!$C:$C,"Giriş")+SUMIFS('Hareketler'!$D:$D,'Hareketler'!$B:$B,$A650,'Hareketler'!$C:$C,"İade"))</f>
        <v/>
      </c>
      <c r="G650" s="5" t="str">
        <f>IF($A650="","",SUMIFS('Hareketler'!$D:$D,'Hareketler'!$B:$B,$A650,'Hareketler'!$C:$C,"Çıkış"))</f>
        <v/>
      </c>
      <c r="H650" s="5" t="str">
        <f>IF($A650="","",N(E650)+F650-G650)</f>
        <v/>
      </c>
      <c r="I650" s="4"/>
      <c r="J650" s="5" t="str">
        <f>IF($A650="","",IF(H650&lt;=0,"Stokta yok",IF(AND(I650&lt;&gt;"",H650&lt;=I650),"Sipariş ver","Yeterli")))</f>
        <v/>
      </c>
      <c r="K650" s="9"/>
      <c r="L650" s="10" t="str">
        <f>IF(OR($A650="",K650=""),"",H650*K650)</f>
        <v/>
      </c>
    </row>
    <row r="651" spans="1:12">
      <c r="A651" s="4"/>
      <c r="B651" s="4"/>
      <c r="C651" s="4"/>
      <c r="D651" s="4"/>
      <c r="E651" s="4"/>
      <c r="F651" s="5" t="str">
        <f>IF($A651="","",SUMIFS('Hareketler'!$D:$D,'Hareketler'!$B:$B,$A651,'Hareketler'!$C:$C,"Giriş")+SUMIFS('Hareketler'!$D:$D,'Hareketler'!$B:$B,$A651,'Hareketler'!$C:$C,"İade"))</f>
        <v/>
      </c>
      <c r="G651" s="5" t="str">
        <f>IF($A651="","",SUMIFS('Hareketler'!$D:$D,'Hareketler'!$B:$B,$A651,'Hareketler'!$C:$C,"Çıkış"))</f>
        <v/>
      </c>
      <c r="H651" s="5" t="str">
        <f>IF($A651="","",N(E651)+F651-G651)</f>
        <v/>
      </c>
      <c r="I651" s="4"/>
      <c r="J651" s="5" t="str">
        <f>IF($A651="","",IF(H651&lt;=0,"Stokta yok",IF(AND(I651&lt;&gt;"",H651&lt;=I651),"Sipariş ver","Yeterli")))</f>
        <v/>
      </c>
      <c r="K651" s="9"/>
      <c r="L651" s="10" t="str">
        <f>IF(OR($A651="",K651=""),"",H651*K651)</f>
        <v/>
      </c>
    </row>
    <row r="652" spans="1:12">
      <c r="A652" s="4"/>
      <c r="B652" s="4"/>
      <c r="C652" s="4"/>
      <c r="D652" s="4"/>
      <c r="E652" s="4"/>
      <c r="F652" s="5" t="str">
        <f>IF($A652="","",SUMIFS('Hareketler'!$D:$D,'Hareketler'!$B:$B,$A652,'Hareketler'!$C:$C,"Giriş")+SUMIFS('Hareketler'!$D:$D,'Hareketler'!$B:$B,$A652,'Hareketler'!$C:$C,"İade"))</f>
        <v/>
      </c>
      <c r="G652" s="5" t="str">
        <f>IF($A652="","",SUMIFS('Hareketler'!$D:$D,'Hareketler'!$B:$B,$A652,'Hareketler'!$C:$C,"Çıkış"))</f>
        <v/>
      </c>
      <c r="H652" s="5" t="str">
        <f>IF($A652="","",N(E652)+F652-G652)</f>
        <v/>
      </c>
      <c r="I652" s="4"/>
      <c r="J652" s="5" t="str">
        <f>IF($A652="","",IF(H652&lt;=0,"Stokta yok",IF(AND(I652&lt;&gt;"",H652&lt;=I652),"Sipariş ver","Yeterli")))</f>
        <v/>
      </c>
      <c r="K652" s="9"/>
      <c r="L652" s="10" t="str">
        <f>IF(OR($A652="",K652=""),"",H652*K652)</f>
        <v/>
      </c>
    </row>
    <row r="653" spans="1:12">
      <c r="A653" s="4"/>
      <c r="B653" s="4"/>
      <c r="C653" s="4"/>
      <c r="D653" s="4"/>
      <c r="E653" s="4"/>
      <c r="F653" s="5" t="str">
        <f>IF($A653="","",SUMIFS('Hareketler'!$D:$D,'Hareketler'!$B:$B,$A653,'Hareketler'!$C:$C,"Giriş")+SUMIFS('Hareketler'!$D:$D,'Hareketler'!$B:$B,$A653,'Hareketler'!$C:$C,"İade"))</f>
        <v/>
      </c>
      <c r="G653" s="5" t="str">
        <f>IF($A653="","",SUMIFS('Hareketler'!$D:$D,'Hareketler'!$B:$B,$A653,'Hareketler'!$C:$C,"Çıkış"))</f>
        <v/>
      </c>
      <c r="H653" s="5" t="str">
        <f>IF($A653="","",N(E653)+F653-G653)</f>
        <v/>
      </c>
      <c r="I653" s="4"/>
      <c r="J653" s="5" t="str">
        <f>IF($A653="","",IF(H653&lt;=0,"Stokta yok",IF(AND(I653&lt;&gt;"",H653&lt;=I653),"Sipariş ver","Yeterli")))</f>
        <v/>
      </c>
      <c r="K653" s="9"/>
      <c r="L653" s="10" t="str">
        <f>IF(OR($A653="",K653=""),"",H653*K653)</f>
        <v/>
      </c>
    </row>
    <row r="654" spans="1:12">
      <c r="A654" s="4"/>
      <c r="B654" s="4"/>
      <c r="C654" s="4"/>
      <c r="D654" s="4"/>
      <c r="E654" s="4"/>
      <c r="F654" s="5" t="str">
        <f>IF($A654="","",SUMIFS('Hareketler'!$D:$D,'Hareketler'!$B:$B,$A654,'Hareketler'!$C:$C,"Giriş")+SUMIFS('Hareketler'!$D:$D,'Hareketler'!$B:$B,$A654,'Hareketler'!$C:$C,"İade"))</f>
        <v/>
      </c>
      <c r="G654" s="5" t="str">
        <f>IF($A654="","",SUMIFS('Hareketler'!$D:$D,'Hareketler'!$B:$B,$A654,'Hareketler'!$C:$C,"Çıkış"))</f>
        <v/>
      </c>
      <c r="H654" s="5" t="str">
        <f>IF($A654="","",N(E654)+F654-G654)</f>
        <v/>
      </c>
      <c r="I654" s="4"/>
      <c r="J654" s="5" t="str">
        <f>IF($A654="","",IF(H654&lt;=0,"Stokta yok",IF(AND(I654&lt;&gt;"",H654&lt;=I654),"Sipariş ver","Yeterli")))</f>
        <v/>
      </c>
      <c r="K654" s="9"/>
      <c r="L654" s="10" t="str">
        <f>IF(OR($A654="",K654=""),"",H654*K654)</f>
        <v/>
      </c>
    </row>
    <row r="655" spans="1:12">
      <c r="A655" s="4"/>
      <c r="B655" s="4"/>
      <c r="C655" s="4"/>
      <c r="D655" s="4"/>
      <c r="E655" s="4"/>
      <c r="F655" s="5" t="str">
        <f>IF($A655="","",SUMIFS('Hareketler'!$D:$D,'Hareketler'!$B:$B,$A655,'Hareketler'!$C:$C,"Giriş")+SUMIFS('Hareketler'!$D:$D,'Hareketler'!$B:$B,$A655,'Hareketler'!$C:$C,"İade"))</f>
        <v/>
      </c>
      <c r="G655" s="5" t="str">
        <f>IF($A655="","",SUMIFS('Hareketler'!$D:$D,'Hareketler'!$B:$B,$A655,'Hareketler'!$C:$C,"Çıkış"))</f>
        <v/>
      </c>
      <c r="H655" s="5" t="str">
        <f>IF($A655="","",N(E655)+F655-G655)</f>
        <v/>
      </c>
      <c r="I655" s="4"/>
      <c r="J655" s="5" t="str">
        <f>IF($A655="","",IF(H655&lt;=0,"Stokta yok",IF(AND(I655&lt;&gt;"",H655&lt;=I655),"Sipariş ver","Yeterli")))</f>
        <v/>
      </c>
      <c r="K655" s="9"/>
      <c r="L655" s="10" t="str">
        <f>IF(OR($A655="",K655=""),"",H655*K655)</f>
        <v/>
      </c>
    </row>
    <row r="656" spans="1:12">
      <c r="A656" s="4"/>
      <c r="B656" s="4"/>
      <c r="C656" s="4"/>
      <c r="D656" s="4"/>
      <c r="E656" s="4"/>
      <c r="F656" s="5" t="str">
        <f>IF($A656="","",SUMIFS('Hareketler'!$D:$D,'Hareketler'!$B:$B,$A656,'Hareketler'!$C:$C,"Giriş")+SUMIFS('Hareketler'!$D:$D,'Hareketler'!$B:$B,$A656,'Hareketler'!$C:$C,"İade"))</f>
        <v/>
      </c>
      <c r="G656" s="5" t="str">
        <f>IF($A656="","",SUMIFS('Hareketler'!$D:$D,'Hareketler'!$B:$B,$A656,'Hareketler'!$C:$C,"Çıkış"))</f>
        <v/>
      </c>
      <c r="H656" s="5" t="str">
        <f>IF($A656="","",N(E656)+F656-G656)</f>
        <v/>
      </c>
      <c r="I656" s="4"/>
      <c r="J656" s="5" t="str">
        <f>IF($A656="","",IF(H656&lt;=0,"Stokta yok",IF(AND(I656&lt;&gt;"",H656&lt;=I656),"Sipariş ver","Yeterli")))</f>
        <v/>
      </c>
      <c r="K656" s="9"/>
      <c r="L656" s="10" t="str">
        <f>IF(OR($A656="",K656=""),"",H656*K656)</f>
        <v/>
      </c>
    </row>
    <row r="657" spans="1:12">
      <c r="A657" s="4"/>
      <c r="B657" s="4"/>
      <c r="C657" s="4"/>
      <c r="D657" s="4"/>
      <c r="E657" s="4"/>
      <c r="F657" s="5" t="str">
        <f>IF($A657="","",SUMIFS('Hareketler'!$D:$D,'Hareketler'!$B:$B,$A657,'Hareketler'!$C:$C,"Giriş")+SUMIFS('Hareketler'!$D:$D,'Hareketler'!$B:$B,$A657,'Hareketler'!$C:$C,"İade"))</f>
        <v/>
      </c>
      <c r="G657" s="5" t="str">
        <f>IF($A657="","",SUMIFS('Hareketler'!$D:$D,'Hareketler'!$B:$B,$A657,'Hareketler'!$C:$C,"Çıkış"))</f>
        <v/>
      </c>
      <c r="H657" s="5" t="str">
        <f>IF($A657="","",N(E657)+F657-G657)</f>
        <v/>
      </c>
      <c r="I657" s="4"/>
      <c r="J657" s="5" t="str">
        <f>IF($A657="","",IF(H657&lt;=0,"Stokta yok",IF(AND(I657&lt;&gt;"",H657&lt;=I657),"Sipariş ver","Yeterli")))</f>
        <v/>
      </c>
      <c r="K657" s="9"/>
      <c r="L657" s="10" t="str">
        <f>IF(OR($A657="",K657=""),"",H657*K657)</f>
        <v/>
      </c>
    </row>
    <row r="658" spans="1:12">
      <c r="A658" s="4"/>
      <c r="B658" s="4"/>
      <c r="C658" s="4"/>
      <c r="D658" s="4"/>
      <c r="E658" s="4"/>
      <c r="F658" s="5" t="str">
        <f>IF($A658="","",SUMIFS('Hareketler'!$D:$D,'Hareketler'!$B:$B,$A658,'Hareketler'!$C:$C,"Giriş")+SUMIFS('Hareketler'!$D:$D,'Hareketler'!$B:$B,$A658,'Hareketler'!$C:$C,"İade"))</f>
        <v/>
      </c>
      <c r="G658" s="5" t="str">
        <f>IF($A658="","",SUMIFS('Hareketler'!$D:$D,'Hareketler'!$B:$B,$A658,'Hareketler'!$C:$C,"Çıkış"))</f>
        <v/>
      </c>
      <c r="H658" s="5" t="str">
        <f>IF($A658="","",N(E658)+F658-G658)</f>
        <v/>
      </c>
      <c r="I658" s="4"/>
      <c r="J658" s="5" t="str">
        <f>IF($A658="","",IF(H658&lt;=0,"Stokta yok",IF(AND(I658&lt;&gt;"",H658&lt;=I658),"Sipariş ver","Yeterli")))</f>
        <v/>
      </c>
      <c r="K658" s="9"/>
      <c r="L658" s="10" t="str">
        <f>IF(OR($A658="",K658=""),"",H658*K658)</f>
        <v/>
      </c>
    </row>
    <row r="659" spans="1:12">
      <c r="A659" s="4"/>
      <c r="B659" s="4"/>
      <c r="C659" s="4"/>
      <c r="D659" s="4"/>
      <c r="E659" s="4"/>
      <c r="F659" s="5" t="str">
        <f>IF($A659="","",SUMIFS('Hareketler'!$D:$D,'Hareketler'!$B:$B,$A659,'Hareketler'!$C:$C,"Giriş")+SUMIFS('Hareketler'!$D:$D,'Hareketler'!$B:$B,$A659,'Hareketler'!$C:$C,"İade"))</f>
        <v/>
      </c>
      <c r="G659" s="5" t="str">
        <f>IF($A659="","",SUMIFS('Hareketler'!$D:$D,'Hareketler'!$B:$B,$A659,'Hareketler'!$C:$C,"Çıkış"))</f>
        <v/>
      </c>
      <c r="H659" s="5" t="str">
        <f>IF($A659="","",N(E659)+F659-G659)</f>
        <v/>
      </c>
      <c r="I659" s="4"/>
      <c r="J659" s="5" t="str">
        <f>IF($A659="","",IF(H659&lt;=0,"Stokta yok",IF(AND(I659&lt;&gt;"",H659&lt;=I659),"Sipariş ver","Yeterli")))</f>
        <v/>
      </c>
      <c r="K659" s="9"/>
      <c r="L659" s="10" t="str">
        <f>IF(OR($A659="",K659=""),"",H659*K659)</f>
        <v/>
      </c>
    </row>
    <row r="660" spans="1:12">
      <c r="A660" s="4"/>
      <c r="B660" s="4"/>
      <c r="C660" s="4"/>
      <c r="D660" s="4"/>
      <c r="E660" s="4"/>
      <c r="F660" s="5" t="str">
        <f>IF($A660="","",SUMIFS('Hareketler'!$D:$D,'Hareketler'!$B:$B,$A660,'Hareketler'!$C:$C,"Giriş")+SUMIFS('Hareketler'!$D:$D,'Hareketler'!$B:$B,$A660,'Hareketler'!$C:$C,"İade"))</f>
        <v/>
      </c>
      <c r="G660" s="5" t="str">
        <f>IF($A660="","",SUMIFS('Hareketler'!$D:$D,'Hareketler'!$B:$B,$A660,'Hareketler'!$C:$C,"Çıkış"))</f>
        <v/>
      </c>
      <c r="H660" s="5" t="str">
        <f>IF($A660="","",N(E660)+F660-G660)</f>
        <v/>
      </c>
      <c r="I660" s="4"/>
      <c r="J660" s="5" t="str">
        <f>IF($A660="","",IF(H660&lt;=0,"Stokta yok",IF(AND(I660&lt;&gt;"",H660&lt;=I660),"Sipariş ver","Yeterli")))</f>
        <v/>
      </c>
      <c r="K660" s="9"/>
      <c r="L660" s="10" t="str">
        <f>IF(OR($A660="",K660=""),"",H660*K660)</f>
        <v/>
      </c>
    </row>
    <row r="661" spans="1:12">
      <c r="A661" s="4"/>
      <c r="B661" s="4"/>
      <c r="C661" s="4"/>
      <c r="D661" s="4"/>
      <c r="E661" s="4"/>
      <c r="F661" s="5" t="str">
        <f>IF($A661="","",SUMIFS('Hareketler'!$D:$D,'Hareketler'!$B:$B,$A661,'Hareketler'!$C:$C,"Giriş")+SUMIFS('Hareketler'!$D:$D,'Hareketler'!$B:$B,$A661,'Hareketler'!$C:$C,"İade"))</f>
        <v/>
      </c>
      <c r="G661" s="5" t="str">
        <f>IF($A661="","",SUMIFS('Hareketler'!$D:$D,'Hareketler'!$B:$B,$A661,'Hareketler'!$C:$C,"Çıkış"))</f>
        <v/>
      </c>
      <c r="H661" s="5" t="str">
        <f>IF($A661="","",N(E661)+F661-G661)</f>
        <v/>
      </c>
      <c r="I661" s="4"/>
      <c r="J661" s="5" t="str">
        <f>IF($A661="","",IF(H661&lt;=0,"Stokta yok",IF(AND(I661&lt;&gt;"",H661&lt;=I661),"Sipariş ver","Yeterli")))</f>
        <v/>
      </c>
      <c r="K661" s="9"/>
      <c r="L661" s="10" t="str">
        <f>IF(OR($A661="",K661=""),"",H661*K661)</f>
        <v/>
      </c>
    </row>
    <row r="662" spans="1:12">
      <c r="A662" s="4"/>
      <c r="B662" s="4"/>
      <c r="C662" s="4"/>
      <c r="D662" s="4"/>
      <c r="E662" s="4"/>
      <c r="F662" s="5" t="str">
        <f>IF($A662="","",SUMIFS('Hareketler'!$D:$D,'Hareketler'!$B:$B,$A662,'Hareketler'!$C:$C,"Giriş")+SUMIFS('Hareketler'!$D:$D,'Hareketler'!$B:$B,$A662,'Hareketler'!$C:$C,"İade"))</f>
        <v/>
      </c>
      <c r="G662" s="5" t="str">
        <f>IF($A662="","",SUMIFS('Hareketler'!$D:$D,'Hareketler'!$B:$B,$A662,'Hareketler'!$C:$C,"Çıkış"))</f>
        <v/>
      </c>
      <c r="H662" s="5" t="str">
        <f>IF($A662="","",N(E662)+F662-G662)</f>
        <v/>
      </c>
      <c r="I662" s="4"/>
      <c r="J662" s="5" t="str">
        <f>IF($A662="","",IF(H662&lt;=0,"Stokta yok",IF(AND(I662&lt;&gt;"",H662&lt;=I662),"Sipariş ver","Yeterli")))</f>
        <v/>
      </c>
      <c r="K662" s="9"/>
      <c r="L662" s="10" t="str">
        <f>IF(OR($A662="",K662=""),"",H662*K662)</f>
        <v/>
      </c>
    </row>
    <row r="663" spans="1:12">
      <c r="A663" s="4"/>
      <c r="B663" s="4"/>
      <c r="C663" s="4"/>
      <c r="D663" s="4"/>
      <c r="E663" s="4"/>
      <c r="F663" s="5" t="str">
        <f>IF($A663="","",SUMIFS('Hareketler'!$D:$D,'Hareketler'!$B:$B,$A663,'Hareketler'!$C:$C,"Giriş")+SUMIFS('Hareketler'!$D:$D,'Hareketler'!$B:$B,$A663,'Hareketler'!$C:$C,"İade"))</f>
        <v/>
      </c>
      <c r="G663" s="5" t="str">
        <f>IF($A663="","",SUMIFS('Hareketler'!$D:$D,'Hareketler'!$B:$B,$A663,'Hareketler'!$C:$C,"Çıkış"))</f>
        <v/>
      </c>
      <c r="H663" s="5" t="str">
        <f>IF($A663="","",N(E663)+F663-G663)</f>
        <v/>
      </c>
      <c r="I663" s="4"/>
      <c r="J663" s="5" t="str">
        <f>IF($A663="","",IF(H663&lt;=0,"Stokta yok",IF(AND(I663&lt;&gt;"",H663&lt;=I663),"Sipariş ver","Yeterli")))</f>
        <v/>
      </c>
      <c r="K663" s="9"/>
      <c r="L663" s="10" t="str">
        <f>IF(OR($A663="",K663=""),"",H663*K663)</f>
        <v/>
      </c>
    </row>
    <row r="664" spans="1:12">
      <c r="A664" s="4"/>
      <c r="B664" s="4"/>
      <c r="C664" s="4"/>
      <c r="D664" s="4"/>
      <c r="E664" s="4"/>
      <c r="F664" s="5" t="str">
        <f>IF($A664="","",SUMIFS('Hareketler'!$D:$D,'Hareketler'!$B:$B,$A664,'Hareketler'!$C:$C,"Giriş")+SUMIFS('Hareketler'!$D:$D,'Hareketler'!$B:$B,$A664,'Hareketler'!$C:$C,"İade"))</f>
        <v/>
      </c>
      <c r="G664" s="5" t="str">
        <f>IF($A664="","",SUMIFS('Hareketler'!$D:$D,'Hareketler'!$B:$B,$A664,'Hareketler'!$C:$C,"Çıkış"))</f>
        <v/>
      </c>
      <c r="H664" s="5" t="str">
        <f>IF($A664="","",N(E664)+F664-G664)</f>
        <v/>
      </c>
      <c r="I664" s="4"/>
      <c r="J664" s="5" t="str">
        <f>IF($A664="","",IF(H664&lt;=0,"Stokta yok",IF(AND(I664&lt;&gt;"",H664&lt;=I664),"Sipariş ver","Yeterli")))</f>
        <v/>
      </c>
      <c r="K664" s="9"/>
      <c r="L664" s="10" t="str">
        <f>IF(OR($A664="",K664=""),"",H664*K664)</f>
        <v/>
      </c>
    </row>
    <row r="665" spans="1:12">
      <c r="A665" s="4"/>
      <c r="B665" s="4"/>
      <c r="C665" s="4"/>
      <c r="D665" s="4"/>
      <c r="E665" s="4"/>
      <c r="F665" s="5" t="str">
        <f>IF($A665="","",SUMIFS('Hareketler'!$D:$D,'Hareketler'!$B:$B,$A665,'Hareketler'!$C:$C,"Giriş")+SUMIFS('Hareketler'!$D:$D,'Hareketler'!$B:$B,$A665,'Hareketler'!$C:$C,"İade"))</f>
        <v/>
      </c>
      <c r="G665" s="5" t="str">
        <f>IF($A665="","",SUMIFS('Hareketler'!$D:$D,'Hareketler'!$B:$B,$A665,'Hareketler'!$C:$C,"Çıkış"))</f>
        <v/>
      </c>
      <c r="H665" s="5" t="str">
        <f>IF($A665="","",N(E665)+F665-G665)</f>
        <v/>
      </c>
      <c r="I665" s="4"/>
      <c r="J665" s="5" t="str">
        <f>IF($A665="","",IF(H665&lt;=0,"Stokta yok",IF(AND(I665&lt;&gt;"",H665&lt;=I665),"Sipariş ver","Yeterli")))</f>
        <v/>
      </c>
      <c r="K665" s="9"/>
      <c r="L665" s="10" t="str">
        <f>IF(OR($A665="",K665=""),"",H665*K665)</f>
        <v/>
      </c>
    </row>
    <row r="666" spans="1:12">
      <c r="A666" s="4"/>
      <c r="B666" s="4"/>
      <c r="C666" s="4"/>
      <c r="D666" s="4"/>
      <c r="E666" s="4"/>
      <c r="F666" s="5" t="str">
        <f>IF($A666="","",SUMIFS('Hareketler'!$D:$D,'Hareketler'!$B:$B,$A666,'Hareketler'!$C:$C,"Giriş")+SUMIFS('Hareketler'!$D:$D,'Hareketler'!$B:$B,$A666,'Hareketler'!$C:$C,"İade"))</f>
        <v/>
      </c>
      <c r="G666" s="5" t="str">
        <f>IF($A666="","",SUMIFS('Hareketler'!$D:$D,'Hareketler'!$B:$B,$A666,'Hareketler'!$C:$C,"Çıkış"))</f>
        <v/>
      </c>
      <c r="H666" s="5" t="str">
        <f>IF($A666="","",N(E666)+F666-G666)</f>
        <v/>
      </c>
      <c r="I666" s="4"/>
      <c r="J666" s="5" t="str">
        <f>IF($A666="","",IF(H666&lt;=0,"Stokta yok",IF(AND(I666&lt;&gt;"",H666&lt;=I666),"Sipariş ver","Yeterli")))</f>
        <v/>
      </c>
      <c r="K666" s="9"/>
      <c r="L666" s="10" t="str">
        <f>IF(OR($A666="",K666=""),"",H666*K666)</f>
        <v/>
      </c>
    </row>
    <row r="667" spans="1:12">
      <c r="A667" s="4"/>
      <c r="B667" s="4"/>
      <c r="C667" s="4"/>
      <c r="D667" s="4"/>
      <c r="E667" s="4"/>
      <c r="F667" s="5" t="str">
        <f>IF($A667="","",SUMIFS('Hareketler'!$D:$D,'Hareketler'!$B:$B,$A667,'Hareketler'!$C:$C,"Giriş")+SUMIFS('Hareketler'!$D:$D,'Hareketler'!$B:$B,$A667,'Hareketler'!$C:$C,"İade"))</f>
        <v/>
      </c>
      <c r="G667" s="5" t="str">
        <f>IF($A667="","",SUMIFS('Hareketler'!$D:$D,'Hareketler'!$B:$B,$A667,'Hareketler'!$C:$C,"Çıkış"))</f>
        <v/>
      </c>
      <c r="H667" s="5" t="str">
        <f>IF($A667="","",N(E667)+F667-G667)</f>
        <v/>
      </c>
      <c r="I667" s="4"/>
      <c r="J667" s="5" t="str">
        <f>IF($A667="","",IF(H667&lt;=0,"Stokta yok",IF(AND(I667&lt;&gt;"",H667&lt;=I667),"Sipariş ver","Yeterli")))</f>
        <v/>
      </c>
      <c r="K667" s="9"/>
      <c r="L667" s="10" t="str">
        <f>IF(OR($A667="",K667=""),"",H667*K667)</f>
        <v/>
      </c>
    </row>
    <row r="668" spans="1:12">
      <c r="A668" s="4"/>
      <c r="B668" s="4"/>
      <c r="C668" s="4"/>
      <c r="D668" s="4"/>
      <c r="E668" s="4"/>
      <c r="F668" s="5" t="str">
        <f>IF($A668="","",SUMIFS('Hareketler'!$D:$D,'Hareketler'!$B:$B,$A668,'Hareketler'!$C:$C,"Giriş")+SUMIFS('Hareketler'!$D:$D,'Hareketler'!$B:$B,$A668,'Hareketler'!$C:$C,"İade"))</f>
        <v/>
      </c>
      <c r="G668" s="5" t="str">
        <f>IF($A668="","",SUMIFS('Hareketler'!$D:$D,'Hareketler'!$B:$B,$A668,'Hareketler'!$C:$C,"Çıkış"))</f>
        <v/>
      </c>
      <c r="H668" s="5" t="str">
        <f>IF($A668="","",N(E668)+F668-G668)</f>
        <v/>
      </c>
      <c r="I668" s="4"/>
      <c r="J668" s="5" t="str">
        <f>IF($A668="","",IF(H668&lt;=0,"Stokta yok",IF(AND(I668&lt;&gt;"",H668&lt;=I668),"Sipariş ver","Yeterli")))</f>
        <v/>
      </c>
      <c r="K668" s="9"/>
      <c r="L668" s="10" t="str">
        <f>IF(OR($A668="",K668=""),"",H668*K668)</f>
        <v/>
      </c>
    </row>
    <row r="669" spans="1:12">
      <c r="A669" s="4"/>
      <c r="B669" s="4"/>
      <c r="C669" s="4"/>
      <c r="D669" s="4"/>
      <c r="E669" s="4"/>
      <c r="F669" s="5" t="str">
        <f>IF($A669="","",SUMIFS('Hareketler'!$D:$D,'Hareketler'!$B:$B,$A669,'Hareketler'!$C:$C,"Giriş")+SUMIFS('Hareketler'!$D:$D,'Hareketler'!$B:$B,$A669,'Hareketler'!$C:$C,"İade"))</f>
        <v/>
      </c>
      <c r="G669" s="5" t="str">
        <f>IF($A669="","",SUMIFS('Hareketler'!$D:$D,'Hareketler'!$B:$B,$A669,'Hareketler'!$C:$C,"Çıkış"))</f>
        <v/>
      </c>
      <c r="H669" s="5" t="str">
        <f>IF($A669="","",N(E669)+F669-G669)</f>
        <v/>
      </c>
      <c r="I669" s="4"/>
      <c r="J669" s="5" t="str">
        <f>IF($A669="","",IF(H669&lt;=0,"Stokta yok",IF(AND(I669&lt;&gt;"",H669&lt;=I669),"Sipariş ver","Yeterli")))</f>
        <v/>
      </c>
      <c r="K669" s="9"/>
      <c r="L669" s="10" t="str">
        <f>IF(OR($A669="",K669=""),"",H669*K669)</f>
        <v/>
      </c>
    </row>
    <row r="670" spans="1:12">
      <c r="A670" s="4"/>
      <c r="B670" s="4"/>
      <c r="C670" s="4"/>
      <c r="D670" s="4"/>
      <c r="E670" s="4"/>
      <c r="F670" s="5" t="str">
        <f>IF($A670="","",SUMIFS('Hareketler'!$D:$D,'Hareketler'!$B:$B,$A670,'Hareketler'!$C:$C,"Giriş")+SUMIFS('Hareketler'!$D:$D,'Hareketler'!$B:$B,$A670,'Hareketler'!$C:$C,"İade"))</f>
        <v/>
      </c>
      <c r="G670" s="5" t="str">
        <f>IF($A670="","",SUMIFS('Hareketler'!$D:$D,'Hareketler'!$B:$B,$A670,'Hareketler'!$C:$C,"Çıkış"))</f>
        <v/>
      </c>
      <c r="H670" s="5" t="str">
        <f>IF($A670="","",N(E670)+F670-G670)</f>
        <v/>
      </c>
      <c r="I670" s="4"/>
      <c r="J670" s="5" t="str">
        <f>IF($A670="","",IF(H670&lt;=0,"Stokta yok",IF(AND(I670&lt;&gt;"",H670&lt;=I670),"Sipariş ver","Yeterli")))</f>
        <v/>
      </c>
      <c r="K670" s="9"/>
      <c r="L670" s="10" t="str">
        <f>IF(OR($A670="",K670=""),"",H670*K670)</f>
        <v/>
      </c>
    </row>
    <row r="671" spans="1:12">
      <c r="A671" s="4"/>
      <c r="B671" s="4"/>
      <c r="C671" s="4"/>
      <c r="D671" s="4"/>
      <c r="E671" s="4"/>
      <c r="F671" s="5" t="str">
        <f>IF($A671="","",SUMIFS('Hareketler'!$D:$D,'Hareketler'!$B:$B,$A671,'Hareketler'!$C:$C,"Giriş")+SUMIFS('Hareketler'!$D:$D,'Hareketler'!$B:$B,$A671,'Hareketler'!$C:$C,"İade"))</f>
        <v/>
      </c>
      <c r="G671" s="5" t="str">
        <f>IF($A671="","",SUMIFS('Hareketler'!$D:$D,'Hareketler'!$B:$B,$A671,'Hareketler'!$C:$C,"Çıkış"))</f>
        <v/>
      </c>
      <c r="H671" s="5" t="str">
        <f>IF($A671="","",N(E671)+F671-G671)</f>
        <v/>
      </c>
      <c r="I671" s="4"/>
      <c r="J671" s="5" t="str">
        <f>IF($A671="","",IF(H671&lt;=0,"Stokta yok",IF(AND(I671&lt;&gt;"",H671&lt;=I671),"Sipariş ver","Yeterli")))</f>
        <v/>
      </c>
      <c r="K671" s="9"/>
      <c r="L671" s="10" t="str">
        <f>IF(OR($A671="",K671=""),"",H671*K671)</f>
        <v/>
      </c>
    </row>
    <row r="672" spans="1:12">
      <c r="A672" s="4"/>
      <c r="B672" s="4"/>
      <c r="C672" s="4"/>
      <c r="D672" s="4"/>
      <c r="E672" s="4"/>
      <c r="F672" s="5" t="str">
        <f>IF($A672="","",SUMIFS('Hareketler'!$D:$D,'Hareketler'!$B:$B,$A672,'Hareketler'!$C:$C,"Giriş")+SUMIFS('Hareketler'!$D:$D,'Hareketler'!$B:$B,$A672,'Hareketler'!$C:$C,"İade"))</f>
        <v/>
      </c>
      <c r="G672" s="5" t="str">
        <f>IF($A672="","",SUMIFS('Hareketler'!$D:$D,'Hareketler'!$B:$B,$A672,'Hareketler'!$C:$C,"Çıkış"))</f>
        <v/>
      </c>
      <c r="H672" s="5" t="str">
        <f>IF($A672="","",N(E672)+F672-G672)</f>
        <v/>
      </c>
      <c r="I672" s="4"/>
      <c r="J672" s="5" t="str">
        <f>IF($A672="","",IF(H672&lt;=0,"Stokta yok",IF(AND(I672&lt;&gt;"",H672&lt;=I672),"Sipariş ver","Yeterli")))</f>
        <v/>
      </c>
      <c r="K672" s="9"/>
      <c r="L672" s="10" t="str">
        <f>IF(OR($A672="",K672=""),"",H672*K672)</f>
        <v/>
      </c>
    </row>
    <row r="673" spans="1:12">
      <c r="A673" s="4"/>
      <c r="B673" s="4"/>
      <c r="C673" s="4"/>
      <c r="D673" s="4"/>
      <c r="E673" s="4"/>
      <c r="F673" s="5" t="str">
        <f>IF($A673="","",SUMIFS('Hareketler'!$D:$D,'Hareketler'!$B:$B,$A673,'Hareketler'!$C:$C,"Giriş")+SUMIFS('Hareketler'!$D:$D,'Hareketler'!$B:$B,$A673,'Hareketler'!$C:$C,"İade"))</f>
        <v/>
      </c>
      <c r="G673" s="5" t="str">
        <f>IF($A673="","",SUMIFS('Hareketler'!$D:$D,'Hareketler'!$B:$B,$A673,'Hareketler'!$C:$C,"Çıkış"))</f>
        <v/>
      </c>
      <c r="H673" s="5" t="str">
        <f>IF($A673="","",N(E673)+F673-G673)</f>
        <v/>
      </c>
      <c r="I673" s="4"/>
      <c r="J673" s="5" t="str">
        <f>IF($A673="","",IF(H673&lt;=0,"Stokta yok",IF(AND(I673&lt;&gt;"",H673&lt;=I673),"Sipariş ver","Yeterli")))</f>
        <v/>
      </c>
      <c r="K673" s="9"/>
      <c r="L673" s="10" t="str">
        <f>IF(OR($A673="",K673=""),"",H673*K673)</f>
        <v/>
      </c>
    </row>
    <row r="674" spans="1:12">
      <c r="A674" s="4"/>
      <c r="B674" s="4"/>
      <c r="C674" s="4"/>
      <c r="D674" s="4"/>
      <c r="E674" s="4"/>
      <c r="F674" s="5" t="str">
        <f>IF($A674="","",SUMIFS('Hareketler'!$D:$D,'Hareketler'!$B:$B,$A674,'Hareketler'!$C:$C,"Giriş")+SUMIFS('Hareketler'!$D:$D,'Hareketler'!$B:$B,$A674,'Hareketler'!$C:$C,"İade"))</f>
        <v/>
      </c>
      <c r="G674" s="5" t="str">
        <f>IF($A674="","",SUMIFS('Hareketler'!$D:$D,'Hareketler'!$B:$B,$A674,'Hareketler'!$C:$C,"Çıkış"))</f>
        <v/>
      </c>
      <c r="H674" s="5" t="str">
        <f>IF($A674="","",N(E674)+F674-G674)</f>
        <v/>
      </c>
      <c r="I674" s="4"/>
      <c r="J674" s="5" t="str">
        <f>IF($A674="","",IF(H674&lt;=0,"Stokta yok",IF(AND(I674&lt;&gt;"",H674&lt;=I674),"Sipariş ver","Yeterli")))</f>
        <v/>
      </c>
      <c r="K674" s="9"/>
      <c r="L674" s="10" t="str">
        <f>IF(OR($A674="",K674=""),"",H674*K674)</f>
        <v/>
      </c>
    </row>
    <row r="675" spans="1:12">
      <c r="A675" s="4"/>
      <c r="B675" s="4"/>
      <c r="C675" s="4"/>
      <c r="D675" s="4"/>
      <c r="E675" s="4"/>
      <c r="F675" s="5" t="str">
        <f>IF($A675="","",SUMIFS('Hareketler'!$D:$D,'Hareketler'!$B:$B,$A675,'Hareketler'!$C:$C,"Giriş")+SUMIFS('Hareketler'!$D:$D,'Hareketler'!$B:$B,$A675,'Hareketler'!$C:$C,"İade"))</f>
        <v/>
      </c>
      <c r="G675" s="5" t="str">
        <f>IF($A675="","",SUMIFS('Hareketler'!$D:$D,'Hareketler'!$B:$B,$A675,'Hareketler'!$C:$C,"Çıkış"))</f>
        <v/>
      </c>
      <c r="H675" s="5" t="str">
        <f>IF($A675="","",N(E675)+F675-G675)</f>
        <v/>
      </c>
      <c r="I675" s="4"/>
      <c r="J675" s="5" t="str">
        <f>IF($A675="","",IF(H675&lt;=0,"Stokta yok",IF(AND(I675&lt;&gt;"",H675&lt;=I675),"Sipariş ver","Yeterli")))</f>
        <v/>
      </c>
      <c r="K675" s="9"/>
      <c r="L675" s="10" t="str">
        <f>IF(OR($A675="",K675=""),"",H675*K675)</f>
        <v/>
      </c>
    </row>
    <row r="676" spans="1:12">
      <c r="A676" s="4"/>
      <c r="B676" s="4"/>
      <c r="C676" s="4"/>
      <c r="D676" s="4"/>
      <c r="E676" s="4"/>
      <c r="F676" s="5" t="str">
        <f>IF($A676="","",SUMIFS('Hareketler'!$D:$D,'Hareketler'!$B:$B,$A676,'Hareketler'!$C:$C,"Giriş")+SUMIFS('Hareketler'!$D:$D,'Hareketler'!$B:$B,$A676,'Hareketler'!$C:$C,"İade"))</f>
        <v/>
      </c>
      <c r="G676" s="5" t="str">
        <f>IF($A676="","",SUMIFS('Hareketler'!$D:$D,'Hareketler'!$B:$B,$A676,'Hareketler'!$C:$C,"Çıkış"))</f>
        <v/>
      </c>
      <c r="H676" s="5" t="str">
        <f>IF($A676="","",N(E676)+F676-G676)</f>
        <v/>
      </c>
      <c r="I676" s="4"/>
      <c r="J676" s="5" t="str">
        <f>IF($A676="","",IF(H676&lt;=0,"Stokta yok",IF(AND(I676&lt;&gt;"",H676&lt;=I676),"Sipariş ver","Yeterli")))</f>
        <v/>
      </c>
      <c r="K676" s="9"/>
      <c r="L676" s="10" t="str">
        <f>IF(OR($A676="",K676=""),"",H676*K676)</f>
        <v/>
      </c>
    </row>
    <row r="677" spans="1:12">
      <c r="A677" s="4"/>
      <c r="B677" s="4"/>
      <c r="C677" s="4"/>
      <c r="D677" s="4"/>
      <c r="E677" s="4"/>
      <c r="F677" s="5" t="str">
        <f>IF($A677="","",SUMIFS('Hareketler'!$D:$D,'Hareketler'!$B:$B,$A677,'Hareketler'!$C:$C,"Giriş")+SUMIFS('Hareketler'!$D:$D,'Hareketler'!$B:$B,$A677,'Hareketler'!$C:$C,"İade"))</f>
        <v/>
      </c>
      <c r="G677" s="5" t="str">
        <f>IF($A677="","",SUMIFS('Hareketler'!$D:$D,'Hareketler'!$B:$B,$A677,'Hareketler'!$C:$C,"Çıkış"))</f>
        <v/>
      </c>
      <c r="H677" s="5" t="str">
        <f>IF($A677="","",N(E677)+F677-G677)</f>
        <v/>
      </c>
      <c r="I677" s="4"/>
      <c r="J677" s="5" t="str">
        <f>IF($A677="","",IF(H677&lt;=0,"Stokta yok",IF(AND(I677&lt;&gt;"",H677&lt;=I677),"Sipariş ver","Yeterli")))</f>
        <v/>
      </c>
      <c r="K677" s="9"/>
      <c r="L677" s="10" t="str">
        <f>IF(OR($A677="",K677=""),"",H677*K677)</f>
        <v/>
      </c>
    </row>
    <row r="678" spans="1:12">
      <c r="A678" s="4"/>
      <c r="B678" s="4"/>
      <c r="C678" s="4"/>
      <c r="D678" s="4"/>
      <c r="E678" s="4"/>
      <c r="F678" s="5" t="str">
        <f>IF($A678="","",SUMIFS('Hareketler'!$D:$D,'Hareketler'!$B:$B,$A678,'Hareketler'!$C:$C,"Giriş")+SUMIFS('Hareketler'!$D:$D,'Hareketler'!$B:$B,$A678,'Hareketler'!$C:$C,"İade"))</f>
        <v/>
      </c>
      <c r="G678" s="5" t="str">
        <f>IF($A678="","",SUMIFS('Hareketler'!$D:$D,'Hareketler'!$B:$B,$A678,'Hareketler'!$C:$C,"Çıkış"))</f>
        <v/>
      </c>
      <c r="H678" s="5" t="str">
        <f>IF($A678="","",N(E678)+F678-G678)</f>
        <v/>
      </c>
      <c r="I678" s="4"/>
      <c r="J678" s="5" t="str">
        <f>IF($A678="","",IF(H678&lt;=0,"Stokta yok",IF(AND(I678&lt;&gt;"",H678&lt;=I678),"Sipariş ver","Yeterli")))</f>
        <v/>
      </c>
      <c r="K678" s="9"/>
      <c r="L678" s="10" t="str">
        <f>IF(OR($A678="",K678=""),"",H678*K678)</f>
        <v/>
      </c>
    </row>
    <row r="679" spans="1:12">
      <c r="A679" s="4"/>
      <c r="B679" s="4"/>
      <c r="C679" s="4"/>
      <c r="D679" s="4"/>
      <c r="E679" s="4"/>
      <c r="F679" s="5" t="str">
        <f>IF($A679="","",SUMIFS('Hareketler'!$D:$D,'Hareketler'!$B:$B,$A679,'Hareketler'!$C:$C,"Giriş")+SUMIFS('Hareketler'!$D:$D,'Hareketler'!$B:$B,$A679,'Hareketler'!$C:$C,"İade"))</f>
        <v/>
      </c>
      <c r="G679" s="5" t="str">
        <f>IF($A679="","",SUMIFS('Hareketler'!$D:$D,'Hareketler'!$B:$B,$A679,'Hareketler'!$C:$C,"Çıkış"))</f>
        <v/>
      </c>
      <c r="H679" s="5" t="str">
        <f>IF($A679="","",N(E679)+F679-G679)</f>
        <v/>
      </c>
      <c r="I679" s="4"/>
      <c r="J679" s="5" t="str">
        <f>IF($A679="","",IF(H679&lt;=0,"Stokta yok",IF(AND(I679&lt;&gt;"",H679&lt;=I679),"Sipariş ver","Yeterli")))</f>
        <v/>
      </c>
      <c r="K679" s="9"/>
      <c r="L679" s="10" t="str">
        <f>IF(OR($A679="",K679=""),"",H679*K679)</f>
        <v/>
      </c>
    </row>
    <row r="680" spans="1:12">
      <c r="A680" s="4"/>
      <c r="B680" s="4"/>
      <c r="C680" s="4"/>
      <c r="D680" s="4"/>
      <c r="E680" s="4"/>
      <c r="F680" s="5" t="str">
        <f>IF($A680="","",SUMIFS('Hareketler'!$D:$D,'Hareketler'!$B:$B,$A680,'Hareketler'!$C:$C,"Giriş")+SUMIFS('Hareketler'!$D:$D,'Hareketler'!$B:$B,$A680,'Hareketler'!$C:$C,"İade"))</f>
        <v/>
      </c>
      <c r="G680" s="5" t="str">
        <f>IF($A680="","",SUMIFS('Hareketler'!$D:$D,'Hareketler'!$B:$B,$A680,'Hareketler'!$C:$C,"Çıkış"))</f>
        <v/>
      </c>
      <c r="H680" s="5" t="str">
        <f>IF($A680="","",N(E680)+F680-G680)</f>
        <v/>
      </c>
      <c r="I680" s="4"/>
      <c r="J680" s="5" t="str">
        <f>IF($A680="","",IF(H680&lt;=0,"Stokta yok",IF(AND(I680&lt;&gt;"",H680&lt;=I680),"Sipariş ver","Yeterli")))</f>
        <v/>
      </c>
      <c r="K680" s="9"/>
      <c r="L680" s="10" t="str">
        <f>IF(OR($A680="",K680=""),"",H680*K680)</f>
        <v/>
      </c>
    </row>
    <row r="681" spans="1:12">
      <c r="A681" s="4"/>
      <c r="B681" s="4"/>
      <c r="C681" s="4"/>
      <c r="D681" s="4"/>
      <c r="E681" s="4"/>
      <c r="F681" s="5" t="str">
        <f>IF($A681="","",SUMIFS('Hareketler'!$D:$D,'Hareketler'!$B:$B,$A681,'Hareketler'!$C:$C,"Giriş")+SUMIFS('Hareketler'!$D:$D,'Hareketler'!$B:$B,$A681,'Hareketler'!$C:$C,"İade"))</f>
        <v/>
      </c>
      <c r="G681" s="5" t="str">
        <f>IF($A681="","",SUMIFS('Hareketler'!$D:$D,'Hareketler'!$B:$B,$A681,'Hareketler'!$C:$C,"Çıkış"))</f>
        <v/>
      </c>
      <c r="H681" s="5" t="str">
        <f>IF($A681="","",N(E681)+F681-G681)</f>
        <v/>
      </c>
      <c r="I681" s="4"/>
      <c r="J681" s="5" t="str">
        <f>IF($A681="","",IF(H681&lt;=0,"Stokta yok",IF(AND(I681&lt;&gt;"",H681&lt;=I681),"Sipariş ver","Yeterli")))</f>
        <v/>
      </c>
      <c r="K681" s="9"/>
      <c r="L681" s="10" t="str">
        <f>IF(OR($A681="",K681=""),"",H681*K681)</f>
        <v/>
      </c>
    </row>
    <row r="682" spans="1:12">
      <c r="A682" s="4"/>
      <c r="B682" s="4"/>
      <c r="C682" s="4"/>
      <c r="D682" s="4"/>
      <c r="E682" s="4"/>
      <c r="F682" s="5" t="str">
        <f>IF($A682="","",SUMIFS('Hareketler'!$D:$D,'Hareketler'!$B:$B,$A682,'Hareketler'!$C:$C,"Giriş")+SUMIFS('Hareketler'!$D:$D,'Hareketler'!$B:$B,$A682,'Hareketler'!$C:$C,"İade"))</f>
        <v/>
      </c>
      <c r="G682" s="5" t="str">
        <f>IF($A682="","",SUMIFS('Hareketler'!$D:$D,'Hareketler'!$B:$B,$A682,'Hareketler'!$C:$C,"Çıkış"))</f>
        <v/>
      </c>
      <c r="H682" s="5" t="str">
        <f>IF($A682="","",N(E682)+F682-G682)</f>
        <v/>
      </c>
      <c r="I682" s="4"/>
      <c r="J682" s="5" t="str">
        <f>IF($A682="","",IF(H682&lt;=0,"Stokta yok",IF(AND(I682&lt;&gt;"",H682&lt;=I682),"Sipariş ver","Yeterli")))</f>
        <v/>
      </c>
      <c r="K682" s="9"/>
      <c r="L682" s="10" t="str">
        <f>IF(OR($A682="",K682=""),"",H682*K682)</f>
        <v/>
      </c>
    </row>
    <row r="683" spans="1:12">
      <c r="A683" s="4"/>
      <c r="B683" s="4"/>
      <c r="C683" s="4"/>
      <c r="D683" s="4"/>
      <c r="E683" s="4"/>
      <c r="F683" s="5" t="str">
        <f>IF($A683="","",SUMIFS('Hareketler'!$D:$D,'Hareketler'!$B:$B,$A683,'Hareketler'!$C:$C,"Giriş")+SUMIFS('Hareketler'!$D:$D,'Hareketler'!$B:$B,$A683,'Hareketler'!$C:$C,"İade"))</f>
        <v/>
      </c>
      <c r="G683" s="5" t="str">
        <f>IF($A683="","",SUMIFS('Hareketler'!$D:$D,'Hareketler'!$B:$B,$A683,'Hareketler'!$C:$C,"Çıkış"))</f>
        <v/>
      </c>
      <c r="H683" s="5" t="str">
        <f>IF($A683="","",N(E683)+F683-G683)</f>
        <v/>
      </c>
      <c r="I683" s="4"/>
      <c r="J683" s="5" t="str">
        <f>IF($A683="","",IF(H683&lt;=0,"Stokta yok",IF(AND(I683&lt;&gt;"",H683&lt;=I683),"Sipariş ver","Yeterli")))</f>
        <v/>
      </c>
      <c r="K683" s="9"/>
      <c r="L683" s="10" t="str">
        <f>IF(OR($A683="",K683=""),"",H683*K683)</f>
        <v/>
      </c>
    </row>
    <row r="684" spans="1:12">
      <c r="A684" s="4"/>
      <c r="B684" s="4"/>
      <c r="C684" s="4"/>
      <c r="D684" s="4"/>
      <c r="E684" s="4"/>
      <c r="F684" s="5" t="str">
        <f>IF($A684="","",SUMIFS('Hareketler'!$D:$D,'Hareketler'!$B:$B,$A684,'Hareketler'!$C:$C,"Giriş")+SUMIFS('Hareketler'!$D:$D,'Hareketler'!$B:$B,$A684,'Hareketler'!$C:$C,"İade"))</f>
        <v/>
      </c>
      <c r="G684" s="5" t="str">
        <f>IF($A684="","",SUMIFS('Hareketler'!$D:$D,'Hareketler'!$B:$B,$A684,'Hareketler'!$C:$C,"Çıkış"))</f>
        <v/>
      </c>
      <c r="H684" s="5" t="str">
        <f>IF($A684="","",N(E684)+F684-G684)</f>
        <v/>
      </c>
      <c r="I684" s="4"/>
      <c r="J684" s="5" t="str">
        <f>IF($A684="","",IF(H684&lt;=0,"Stokta yok",IF(AND(I684&lt;&gt;"",H684&lt;=I684),"Sipariş ver","Yeterli")))</f>
        <v/>
      </c>
      <c r="K684" s="9"/>
      <c r="L684" s="10" t="str">
        <f>IF(OR($A684="",K684=""),"",H684*K684)</f>
        <v/>
      </c>
    </row>
    <row r="685" spans="1:12">
      <c r="A685" s="4"/>
      <c r="B685" s="4"/>
      <c r="C685" s="4"/>
      <c r="D685" s="4"/>
      <c r="E685" s="4"/>
      <c r="F685" s="5" t="str">
        <f>IF($A685="","",SUMIFS('Hareketler'!$D:$D,'Hareketler'!$B:$B,$A685,'Hareketler'!$C:$C,"Giriş")+SUMIFS('Hareketler'!$D:$D,'Hareketler'!$B:$B,$A685,'Hareketler'!$C:$C,"İade"))</f>
        <v/>
      </c>
      <c r="G685" s="5" t="str">
        <f>IF($A685="","",SUMIFS('Hareketler'!$D:$D,'Hareketler'!$B:$B,$A685,'Hareketler'!$C:$C,"Çıkış"))</f>
        <v/>
      </c>
      <c r="H685" s="5" t="str">
        <f>IF($A685="","",N(E685)+F685-G685)</f>
        <v/>
      </c>
      <c r="I685" s="4"/>
      <c r="J685" s="5" t="str">
        <f>IF($A685="","",IF(H685&lt;=0,"Stokta yok",IF(AND(I685&lt;&gt;"",H685&lt;=I685),"Sipariş ver","Yeterli")))</f>
        <v/>
      </c>
      <c r="K685" s="9"/>
      <c r="L685" s="10" t="str">
        <f>IF(OR($A685="",K685=""),"",H685*K685)</f>
        <v/>
      </c>
    </row>
    <row r="686" spans="1:12">
      <c r="A686" s="4"/>
      <c r="B686" s="4"/>
      <c r="C686" s="4"/>
      <c r="D686" s="4"/>
      <c r="E686" s="4"/>
      <c r="F686" s="5" t="str">
        <f>IF($A686="","",SUMIFS('Hareketler'!$D:$D,'Hareketler'!$B:$B,$A686,'Hareketler'!$C:$C,"Giriş")+SUMIFS('Hareketler'!$D:$D,'Hareketler'!$B:$B,$A686,'Hareketler'!$C:$C,"İade"))</f>
        <v/>
      </c>
      <c r="G686" s="5" t="str">
        <f>IF($A686="","",SUMIFS('Hareketler'!$D:$D,'Hareketler'!$B:$B,$A686,'Hareketler'!$C:$C,"Çıkış"))</f>
        <v/>
      </c>
      <c r="H686" s="5" t="str">
        <f>IF($A686="","",N(E686)+F686-G686)</f>
        <v/>
      </c>
      <c r="I686" s="4"/>
      <c r="J686" s="5" t="str">
        <f>IF($A686="","",IF(H686&lt;=0,"Stokta yok",IF(AND(I686&lt;&gt;"",H686&lt;=I686),"Sipariş ver","Yeterli")))</f>
        <v/>
      </c>
      <c r="K686" s="9"/>
      <c r="L686" s="10" t="str">
        <f>IF(OR($A686="",K686=""),"",H686*K686)</f>
        <v/>
      </c>
    </row>
    <row r="687" spans="1:12">
      <c r="A687" s="4"/>
      <c r="B687" s="4"/>
      <c r="C687" s="4"/>
      <c r="D687" s="4"/>
      <c r="E687" s="4"/>
      <c r="F687" s="5" t="str">
        <f>IF($A687="","",SUMIFS('Hareketler'!$D:$D,'Hareketler'!$B:$B,$A687,'Hareketler'!$C:$C,"Giriş")+SUMIFS('Hareketler'!$D:$D,'Hareketler'!$B:$B,$A687,'Hareketler'!$C:$C,"İade"))</f>
        <v/>
      </c>
      <c r="G687" s="5" t="str">
        <f>IF($A687="","",SUMIFS('Hareketler'!$D:$D,'Hareketler'!$B:$B,$A687,'Hareketler'!$C:$C,"Çıkış"))</f>
        <v/>
      </c>
      <c r="H687" s="5" t="str">
        <f>IF($A687="","",N(E687)+F687-G687)</f>
        <v/>
      </c>
      <c r="I687" s="4"/>
      <c r="J687" s="5" t="str">
        <f>IF($A687="","",IF(H687&lt;=0,"Stokta yok",IF(AND(I687&lt;&gt;"",H687&lt;=I687),"Sipariş ver","Yeterli")))</f>
        <v/>
      </c>
      <c r="K687" s="9"/>
      <c r="L687" s="10" t="str">
        <f>IF(OR($A687="",K687=""),"",H687*K687)</f>
        <v/>
      </c>
    </row>
    <row r="688" spans="1:12">
      <c r="A688" s="4"/>
      <c r="B688" s="4"/>
      <c r="C688" s="4"/>
      <c r="D688" s="4"/>
      <c r="E688" s="4"/>
      <c r="F688" s="5" t="str">
        <f>IF($A688="","",SUMIFS('Hareketler'!$D:$D,'Hareketler'!$B:$B,$A688,'Hareketler'!$C:$C,"Giriş")+SUMIFS('Hareketler'!$D:$D,'Hareketler'!$B:$B,$A688,'Hareketler'!$C:$C,"İade"))</f>
        <v/>
      </c>
      <c r="G688" s="5" t="str">
        <f>IF($A688="","",SUMIFS('Hareketler'!$D:$D,'Hareketler'!$B:$B,$A688,'Hareketler'!$C:$C,"Çıkış"))</f>
        <v/>
      </c>
      <c r="H688" s="5" t="str">
        <f>IF($A688="","",N(E688)+F688-G688)</f>
        <v/>
      </c>
      <c r="I688" s="4"/>
      <c r="J688" s="5" t="str">
        <f>IF($A688="","",IF(H688&lt;=0,"Stokta yok",IF(AND(I688&lt;&gt;"",H688&lt;=I688),"Sipariş ver","Yeterli")))</f>
        <v/>
      </c>
      <c r="K688" s="9"/>
      <c r="L688" s="10" t="str">
        <f>IF(OR($A688="",K688=""),"",H688*K688)</f>
        <v/>
      </c>
    </row>
    <row r="689" spans="1:12">
      <c r="A689" s="4"/>
      <c r="B689" s="4"/>
      <c r="C689" s="4"/>
      <c r="D689" s="4"/>
      <c r="E689" s="4"/>
      <c r="F689" s="5" t="str">
        <f>IF($A689="","",SUMIFS('Hareketler'!$D:$D,'Hareketler'!$B:$B,$A689,'Hareketler'!$C:$C,"Giriş")+SUMIFS('Hareketler'!$D:$D,'Hareketler'!$B:$B,$A689,'Hareketler'!$C:$C,"İade"))</f>
        <v/>
      </c>
      <c r="G689" s="5" t="str">
        <f>IF($A689="","",SUMIFS('Hareketler'!$D:$D,'Hareketler'!$B:$B,$A689,'Hareketler'!$C:$C,"Çıkış"))</f>
        <v/>
      </c>
      <c r="H689" s="5" t="str">
        <f>IF($A689="","",N(E689)+F689-G689)</f>
        <v/>
      </c>
      <c r="I689" s="4"/>
      <c r="J689" s="5" t="str">
        <f>IF($A689="","",IF(H689&lt;=0,"Stokta yok",IF(AND(I689&lt;&gt;"",H689&lt;=I689),"Sipariş ver","Yeterli")))</f>
        <v/>
      </c>
      <c r="K689" s="9"/>
      <c r="L689" s="10" t="str">
        <f>IF(OR($A689="",K689=""),"",H689*K689)</f>
        <v/>
      </c>
    </row>
    <row r="690" spans="1:12">
      <c r="A690" s="4"/>
      <c r="B690" s="4"/>
      <c r="C690" s="4"/>
      <c r="D690" s="4"/>
      <c r="E690" s="4"/>
      <c r="F690" s="5" t="str">
        <f>IF($A690="","",SUMIFS('Hareketler'!$D:$D,'Hareketler'!$B:$B,$A690,'Hareketler'!$C:$C,"Giriş")+SUMIFS('Hareketler'!$D:$D,'Hareketler'!$B:$B,$A690,'Hareketler'!$C:$C,"İade"))</f>
        <v/>
      </c>
      <c r="G690" s="5" t="str">
        <f>IF($A690="","",SUMIFS('Hareketler'!$D:$D,'Hareketler'!$B:$B,$A690,'Hareketler'!$C:$C,"Çıkış"))</f>
        <v/>
      </c>
      <c r="H690" s="5" t="str">
        <f>IF($A690="","",N(E690)+F690-G690)</f>
        <v/>
      </c>
      <c r="I690" s="4"/>
      <c r="J690" s="5" t="str">
        <f>IF($A690="","",IF(H690&lt;=0,"Stokta yok",IF(AND(I690&lt;&gt;"",H690&lt;=I690),"Sipariş ver","Yeterli")))</f>
        <v/>
      </c>
      <c r="K690" s="9"/>
      <c r="L690" s="10" t="str">
        <f>IF(OR($A690="",K690=""),"",H690*K690)</f>
        <v/>
      </c>
    </row>
    <row r="691" spans="1:12">
      <c r="A691" s="4"/>
      <c r="B691" s="4"/>
      <c r="C691" s="4"/>
      <c r="D691" s="4"/>
      <c r="E691" s="4"/>
      <c r="F691" s="5" t="str">
        <f>IF($A691="","",SUMIFS('Hareketler'!$D:$D,'Hareketler'!$B:$B,$A691,'Hareketler'!$C:$C,"Giriş")+SUMIFS('Hareketler'!$D:$D,'Hareketler'!$B:$B,$A691,'Hareketler'!$C:$C,"İade"))</f>
        <v/>
      </c>
      <c r="G691" s="5" t="str">
        <f>IF($A691="","",SUMIFS('Hareketler'!$D:$D,'Hareketler'!$B:$B,$A691,'Hareketler'!$C:$C,"Çıkış"))</f>
        <v/>
      </c>
      <c r="H691" s="5" t="str">
        <f>IF($A691="","",N(E691)+F691-G691)</f>
        <v/>
      </c>
      <c r="I691" s="4"/>
      <c r="J691" s="5" t="str">
        <f>IF($A691="","",IF(H691&lt;=0,"Stokta yok",IF(AND(I691&lt;&gt;"",H691&lt;=I691),"Sipariş ver","Yeterli")))</f>
        <v/>
      </c>
      <c r="K691" s="9"/>
      <c r="L691" s="10" t="str">
        <f>IF(OR($A691="",K691=""),"",H691*K691)</f>
        <v/>
      </c>
    </row>
    <row r="692" spans="1:12">
      <c r="A692" s="4"/>
      <c r="B692" s="4"/>
      <c r="C692" s="4"/>
      <c r="D692" s="4"/>
      <c r="E692" s="4"/>
      <c r="F692" s="5" t="str">
        <f>IF($A692="","",SUMIFS('Hareketler'!$D:$D,'Hareketler'!$B:$B,$A692,'Hareketler'!$C:$C,"Giriş")+SUMIFS('Hareketler'!$D:$D,'Hareketler'!$B:$B,$A692,'Hareketler'!$C:$C,"İade"))</f>
        <v/>
      </c>
      <c r="G692" s="5" t="str">
        <f>IF($A692="","",SUMIFS('Hareketler'!$D:$D,'Hareketler'!$B:$B,$A692,'Hareketler'!$C:$C,"Çıkış"))</f>
        <v/>
      </c>
      <c r="H692" s="5" t="str">
        <f>IF($A692="","",N(E692)+F692-G692)</f>
        <v/>
      </c>
      <c r="I692" s="4"/>
      <c r="J692" s="5" t="str">
        <f>IF($A692="","",IF(H692&lt;=0,"Stokta yok",IF(AND(I692&lt;&gt;"",H692&lt;=I692),"Sipariş ver","Yeterli")))</f>
        <v/>
      </c>
      <c r="K692" s="9"/>
      <c r="L692" s="10" t="str">
        <f>IF(OR($A692="",K692=""),"",H692*K692)</f>
        <v/>
      </c>
    </row>
    <row r="693" spans="1:12">
      <c r="A693" s="4"/>
      <c r="B693" s="4"/>
      <c r="C693" s="4"/>
      <c r="D693" s="4"/>
      <c r="E693" s="4"/>
      <c r="F693" s="5" t="str">
        <f>IF($A693="","",SUMIFS('Hareketler'!$D:$D,'Hareketler'!$B:$B,$A693,'Hareketler'!$C:$C,"Giriş")+SUMIFS('Hareketler'!$D:$D,'Hareketler'!$B:$B,$A693,'Hareketler'!$C:$C,"İade"))</f>
        <v/>
      </c>
      <c r="G693" s="5" t="str">
        <f>IF($A693="","",SUMIFS('Hareketler'!$D:$D,'Hareketler'!$B:$B,$A693,'Hareketler'!$C:$C,"Çıkış"))</f>
        <v/>
      </c>
      <c r="H693" s="5" t="str">
        <f>IF($A693="","",N(E693)+F693-G693)</f>
        <v/>
      </c>
      <c r="I693" s="4"/>
      <c r="J693" s="5" t="str">
        <f>IF($A693="","",IF(H693&lt;=0,"Stokta yok",IF(AND(I693&lt;&gt;"",H693&lt;=I693),"Sipariş ver","Yeterli")))</f>
        <v/>
      </c>
      <c r="K693" s="9"/>
      <c r="L693" s="10" t="str">
        <f>IF(OR($A693="",K693=""),"",H693*K693)</f>
        <v/>
      </c>
    </row>
    <row r="694" spans="1:12">
      <c r="A694" s="4"/>
      <c r="B694" s="4"/>
      <c r="C694" s="4"/>
      <c r="D694" s="4"/>
      <c r="E694" s="4"/>
      <c r="F694" s="5" t="str">
        <f>IF($A694="","",SUMIFS('Hareketler'!$D:$D,'Hareketler'!$B:$B,$A694,'Hareketler'!$C:$C,"Giriş")+SUMIFS('Hareketler'!$D:$D,'Hareketler'!$B:$B,$A694,'Hareketler'!$C:$C,"İade"))</f>
        <v/>
      </c>
      <c r="G694" s="5" t="str">
        <f>IF($A694="","",SUMIFS('Hareketler'!$D:$D,'Hareketler'!$B:$B,$A694,'Hareketler'!$C:$C,"Çıkış"))</f>
        <v/>
      </c>
      <c r="H694" s="5" t="str">
        <f>IF($A694="","",N(E694)+F694-G694)</f>
        <v/>
      </c>
      <c r="I694" s="4"/>
      <c r="J694" s="5" t="str">
        <f>IF($A694="","",IF(H694&lt;=0,"Stokta yok",IF(AND(I694&lt;&gt;"",H694&lt;=I694),"Sipariş ver","Yeterli")))</f>
        <v/>
      </c>
      <c r="K694" s="9"/>
      <c r="L694" s="10" t="str">
        <f>IF(OR($A694="",K694=""),"",H694*K694)</f>
        <v/>
      </c>
    </row>
    <row r="695" spans="1:12">
      <c r="A695" s="4"/>
      <c r="B695" s="4"/>
      <c r="C695" s="4"/>
      <c r="D695" s="4"/>
      <c r="E695" s="4"/>
      <c r="F695" s="5" t="str">
        <f>IF($A695="","",SUMIFS('Hareketler'!$D:$D,'Hareketler'!$B:$B,$A695,'Hareketler'!$C:$C,"Giriş")+SUMIFS('Hareketler'!$D:$D,'Hareketler'!$B:$B,$A695,'Hareketler'!$C:$C,"İade"))</f>
        <v/>
      </c>
      <c r="G695" s="5" t="str">
        <f>IF($A695="","",SUMIFS('Hareketler'!$D:$D,'Hareketler'!$B:$B,$A695,'Hareketler'!$C:$C,"Çıkış"))</f>
        <v/>
      </c>
      <c r="H695" s="5" t="str">
        <f>IF($A695="","",N(E695)+F695-G695)</f>
        <v/>
      </c>
      <c r="I695" s="4"/>
      <c r="J695" s="5" t="str">
        <f>IF($A695="","",IF(H695&lt;=0,"Stokta yok",IF(AND(I695&lt;&gt;"",H695&lt;=I695),"Sipariş ver","Yeterli")))</f>
        <v/>
      </c>
      <c r="K695" s="9"/>
      <c r="L695" s="10" t="str">
        <f>IF(OR($A695="",K695=""),"",H695*K695)</f>
        <v/>
      </c>
    </row>
    <row r="696" spans="1:12">
      <c r="A696" s="4"/>
      <c r="B696" s="4"/>
      <c r="C696" s="4"/>
      <c r="D696" s="4"/>
      <c r="E696" s="4"/>
      <c r="F696" s="5" t="str">
        <f>IF($A696="","",SUMIFS('Hareketler'!$D:$D,'Hareketler'!$B:$B,$A696,'Hareketler'!$C:$C,"Giriş")+SUMIFS('Hareketler'!$D:$D,'Hareketler'!$B:$B,$A696,'Hareketler'!$C:$C,"İade"))</f>
        <v/>
      </c>
      <c r="G696" s="5" t="str">
        <f>IF($A696="","",SUMIFS('Hareketler'!$D:$D,'Hareketler'!$B:$B,$A696,'Hareketler'!$C:$C,"Çıkış"))</f>
        <v/>
      </c>
      <c r="H696" s="5" t="str">
        <f>IF($A696="","",N(E696)+F696-G696)</f>
        <v/>
      </c>
      <c r="I696" s="4"/>
      <c r="J696" s="5" t="str">
        <f>IF($A696="","",IF(H696&lt;=0,"Stokta yok",IF(AND(I696&lt;&gt;"",H696&lt;=I696),"Sipariş ver","Yeterli")))</f>
        <v/>
      </c>
      <c r="K696" s="9"/>
      <c r="L696" s="10" t="str">
        <f>IF(OR($A696="",K696=""),"",H696*K696)</f>
        <v/>
      </c>
    </row>
    <row r="697" spans="1:12">
      <c r="A697" s="4"/>
      <c r="B697" s="4"/>
      <c r="C697" s="4"/>
      <c r="D697" s="4"/>
      <c r="E697" s="4"/>
      <c r="F697" s="5" t="str">
        <f>IF($A697="","",SUMIFS('Hareketler'!$D:$D,'Hareketler'!$B:$B,$A697,'Hareketler'!$C:$C,"Giriş")+SUMIFS('Hareketler'!$D:$D,'Hareketler'!$B:$B,$A697,'Hareketler'!$C:$C,"İade"))</f>
        <v/>
      </c>
      <c r="G697" s="5" t="str">
        <f>IF($A697="","",SUMIFS('Hareketler'!$D:$D,'Hareketler'!$B:$B,$A697,'Hareketler'!$C:$C,"Çıkış"))</f>
        <v/>
      </c>
      <c r="H697" s="5" t="str">
        <f>IF($A697="","",N(E697)+F697-G697)</f>
        <v/>
      </c>
      <c r="I697" s="4"/>
      <c r="J697" s="5" t="str">
        <f>IF($A697="","",IF(H697&lt;=0,"Stokta yok",IF(AND(I697&lt;&gt;"",H697&lt;=I697),"Sipariş ver","Yeterli")))</f>
        <v/>
      </c>
      <c r="K697" s="9"/>
      <c r="L697" s="10" t="str">
        <f>IF(OR($A697="",K697=""),"",H697*K697)</f>
        <v/>
      </c>
    </row>
    <row r="698" spans="1:12">
      <c r="A698" s="4"/>
      <c r="B698" s="4"/>
      <c r="C698" s="4"/>
      <c r="D698" s="4"/>
      <c r="E698" s="4"/>
      <c r="F698" s="5" t="str">
        <f>IF($A698="","",SUMIFS('Hareketler'!$D:$D,'Hareketler'!$B:$B,$A698,'Hareketler'!$C:$C,"Giriş")+SUMIFS('Hareketler'!$D:$D,'Hareketler'!$B:$B,$A698,'Hareketler'!$C:$C,"İade"))</f>
        <v/>
      </c>
      <c r="G698" s="5" t="str">
        <f>IF($A698="","",SUMIFS('Hareketler'!$D:$D,'Hareketler'!$B:$B,$A698,'Hareketler'!$C:$C,"Çıkış"))</f>
        <v/>
      </c>
      <c r="H698" s="5" t="str">
        <f>IF($A698="","",N(E698)+F698-G698)</f>
        <v/>
      </c>
      <c r="I698" s="4"/>
      <c r="J698" s="5" t="str">
        <f>IF($A698="","",IF(H698&lt;=0,"Stokta yok",IF(AND(I698&lt;&gt;"",H698&lt;=I698),"Sipariş ver","Yeterli")))</f>
        <v/>
      </c>
      <c r="K698" s="9"/>
      <c r="L698" s="10" t="str">
        <f>IF(OR($A698="",K698=""),"",H698*K698)</f>
        <v/>
      </c>
    </row>
    <row r="699" spans="1:12">
      <c r="A699" s="4"/>
      <c r="B699" s="4"/>
      <c r="C699" s="4"/>
      <c r="D699" s="4"/>
      <c r="E699" s="4"/>
      <c r="F699" s="5" t="str">
        <f>IF($A699="","",SUMIFS('Hareketler'!$D:$D,'Hareketler'!$B:$B,$A699,'Hareketler'!$C:$C,"Giriş")+SUMIFS('Hareketler'!$D:$D,'Hareketler'!$B:$B,$A699,'Hareketler'!$C:$C,"İade"))</f>
        <v/>
      </c>
      <c r="G699" s="5" t="str">
        <f>IF($A699="","",SUMIFS('Hareketler'!$D:$D,'Hareketler'!$B:$B,$A699,'Hareketler'!$C:$C,"Çıkış"))</f>
        <v/>
      </c>
      <c r="H699" s="5" t="str">
        <f>IF($A699="","",N(E699)+F699-G699)</f>
        <v/>
      </c>
      <c r="I699" s="4"/>
      <c r="J699" s="5" t="str">
        <f>IF($A699="","",IF(H699&lt;=0,"Stokta yok",IF(AND(I699&lt;&gt;"",H699&lt;=I699),"Sipariş ver","Yeterli")))</f>
        <v/>
      </c>
      <c r="K699" s="9"/>
      <c r="L699" s="10" t="str">
        <f>IF(OR($A699="",K699=""),"",H699*K699)</f>
        <v/>
      </c>
    </row>
    <row r="700" spans="1:12">
      <c r="A700" s="4"/>
      <c r="B700" s="4"/>
      <c r="C700" s="4"/>
      <c r="D700" s="4"/>
      <c r="E700" s="4"/>
      <c r="F700" s="5" t="str">
        <f>IF($A700="","",SUMIFS('Hareketler'!$D:$D,'Hareketler'!$B:$B,$A700,'Hareketler'!$C:$C,"Giriş")+SUMIFS('Hareketler'!$D:$D,'Hareketler'!$B:$B,$A700,'Hareketler'!$C:$C,"İade"))</f>
        <v/>
      </c>
      <c r="G700" s="5" t="str">
        <f>IF($A700="","",SUMIFS('Hareketler'!$D:$D,'Hareketler'!$B:$B,$A700,'Hareketler'!$C:$C,"Çıkış"))</f>
        <v/>
      </c>
      <c r="H700" s="5" t="str">
        <f>IF($A700="","",N(E700)+F700-G700)</f>
        <v/>
      </c>
      <c r="I700" s="4"/>
      <c r="J700" s="5" t="str">
        <f>IF($A700="","",IF(H700&lt;=0,"Stokta yok",IF(AND(I700&lt;&gt;"",H700&lt;=I700),"Sipariş ver","Yeterli")))</f>
        <v/>
      </c>
      <c r="K700" s="9"/>
      <c r="L700" s="10" t="str">
        <f>IF(OR($A700="",K700=""),"",H700*K700)</f>
        <v/>
      </c>
    </row>
    <row r="701" spans="1:12">
      <c r="A701" s="4"/>
      <c r="B701" s="4"/>
      <c r="C701" s="4"/>
      <c r="D701" s="4"/>
      <c r="E701" s="4"/>
      <c r="F701" s="5" t="str">
        <f>IF($A701="","",SUMIFS('Hareketler'!$D:$D,'Hareketler'!$B:$B,$A701,'Hareketler'!$C:$C,"Giriş")+SUMIFS('Hareketler'!$D:$D,'Hareketler'!$B:$B,$A701,'Hareketler'!$C:$C,"İade"))</f>
        <v/>
      </c>
      <c r="G701" s="5" t="str">
        <f>IF($A701="","",SUMIFS('Hareketler'!$D:$D,'Hareketler'!$B:$B,$A701,'Hareketler'!$C:$C,"Çıkış"))</f>
        <v/>
      </c>
      <c r="H701" s="5" t="str">
        <f>IF($A701="","",N(E701)+F701-G701)</f>
        <v/>
      </c>
      <c r="I701" s="4"/>
      <c r="J701" s="5" t="str">
        <f>IF($A701="","",IF(H701&lt;=0,"Stokta yok",IF(AND(I701&lt;&gt;"",H701&lt;=I701),"Sipariş ver","Yeterli")))</f>
        <v/>
      </c>
      <c r="K701" s="9"/>
      <c r="L701" s="10" t="str">
        <f>IF(OR($A701="",K701=""),"",H701*K701)</f>
        <v/>
      </c>
    </row>
    <row r="702" spans="1:12">
      <c r="A702" s="4"/>
      <c r="B702" s="4"/>
      <c r="C702" s="4"/>
      <c r="D702" s="4"/>
      <c r="E702" s="4"/>
      <c r="F702" s="5" t="str">
        <f>IF($A702="","",SUMIFS('Hareketler'!$D:$D,'Hareketler'!$B:$B,$A702,'Hareketler'!$C:$C,"Giriş")+SUMIFS('Hareketler'!$D:$D,'Hareketler'!$B:$B,$A702,'Hareketler'!$C:$C,"İade"))</f>
        <v/>
      </c>
      <c r="G702" s="5" t="str">
        <f>IF($A702="","",SUMIFS('Hareketler'!$D:$D,'Hareketler'!$B:$B,$A702,'Hareketler'!$C:$C,"Çıkış"))</f>
        <v/>
      </c>
      <c r="H702" s="5" t="str">
        <f>IF($A702="","",N(E702)+F702-G702)</f>
        <v/>
      </c>
      <c r="I702" s="4"/>
      <c r="J702" s="5" t="str">
        <f>IF($A702="","",IF(H702&lt;=0,"Stokta yok",IF(AND(I702&lt;&gt;"",H702&lt;=I702),"Sipariş ver","Yeterli")))</f>
        <v/>
      </c>
      <c r="K702" s="9"/>
      <c r="L702" s="10" t="str">
        <f>IF(OR($A702="",K702=""),"",H702*K702)</f>
        <v/>
      </c>
    </row>
    <row r="703" spans="1:12">
      <c r="A703" s="4"/>
      <c r="B703" s="4"/>
      <c r="C703" s="4"/>
      <c r="D703" s="4"/>
      <c r="E703" s="4"/>
      <c r="F703" s="5" t="str">
        <f>IF($A703="","",SUMIFS('Hareketler'!$D:$D,'Hareketler'!$B:$B,$A703,'Hareketler'!$C:$C,"Giriş")+SUMIFS('Hareketler'!$D:$D,'Hareketler'!$B:$B,$A703,'Hareketler'!$C:$C,"İade"))</f>
        <v/>
      </c>
      <c r="G703" s="5" t="str">
        <f>IF($A703="","",SUMIFS('Hareketler'!$D:$D,'Hareketler'!$B:$B,$A703,'Hareketler'!$C:$C,"Çıkış"))</f>
        <v/>
      </c>
      <c r="H703" s="5" t="str">
        <f>IF($A703="","",N(E703)+F703-G703)</f>
        <v/>
      </c>
      <c r="I703" s="4"/>
      <c r="J703" s="5" t="str">
        <f>IF($A703="","",IF(H703&lt;=0,"Stokta yok",IF(AND(I703&lt;&gt;"",H703&lt;=I703),"Sipariş ver","Yeterli")))</f>
        <v/>
      </c>
      <c r="K703" s="9"/>
      <c r="L703" s="10" t="str">
        <f>IF(OR($A703="",K703=""),"",H703*K703)</f>
        <v/>
      </c>
    </row>
    <row r="704" spans="1:12">
      <c r="A704" s="4"/>
      <c r="B704" s="4"/>
      <c r="C704" s="4"/>
      <c r="D704" s="4"/>
      <c r="E704" s="4"/>
      <c r="F704" s="5" t="str">
        <f>IF($A704="","",SUMIFS('Hareketler'!$D:$D,'Hareketler'!$B:$B,$A704,'Hareketler'!$C:$C,"Giriş")+SUMIFS('Hareketler'!$D:$D,'Hareketler'!$B:$B,$A704,'Hareketler'!$C:$C,"İade"))</f>
        <v/>
      </c>
      <c r="G704" s="5" t="str">
        <f>IF($A704="","",SUMIFS('Hareketler'!$D:$D,'Hareketler'!$B:$B,$A704,'Hareketler'!$C:$C,"Çıkış"))</f>
        <v/>
      </c>
      <c r="H704" s="5" t="str">
        <f>IF($A704="","",N(E704)+F704-G704)</f>
        <v/>
      </c>
      <c r="I704" s="4"/>
      <c r="J704" s="5" t="str">
        <f>IF($A704="","",IF(H704&lt;=0,"Stokta yok",IF(AND(I704&lt;&gt;"",H704&lt;=I704),"Sipariş ver","Yeterli")))</f>
        <v/>
      </c>
      <c r="K704" s="9"/>
      <c r="L704" s="10" t="str">
        <f>IF(OR($A704="",K704=""),"",H704*K704)</f>
        <v/>
      </c>
    </row>
    <row r="705" spans="1:12">
      <c r="A705" s="4"/>
      <c r="B705" s="4"/>
      <c r="C705" s="4"/>
      <c r="D705" s="4"/>
      <c r="E705" s="4"/>
      <c r="F705" s="5" t="str">
        <f>IF($A705="","",SUMIFS('Hareketler'!$D:$D,'Hareketler'!$B:$B,$A705,'Hareketler'!$C:$C,"Giriş")+SUMIFS('Hareketler'!$D:$D,'Hareketler'!$B:$B,$A705,'Hareketler'!$C:$C,"İade"))</f>
        <v/>
      </c>
      <c r="G705" s="5" t="str">
        <f>IF($A705="","",SUMIFS('Hareketler'!$D:$D,'Hareketler'!$B:$B,$A705,'Hareketler'!$C:$C,"Çıkış"))</f>
        <v/>
      </c>
      <c r="H705" s="5" t="str">
        <f>IF($A705="","",N(E705)+F705-G705)</f>
        <v/>
      </c>
      <c r="I705" s="4"/>
      <c r="J705" s="5" t="str">
        <f>IF($A705="","",IF(H705&lt;=0,"Stokta yok",IF(AND(I705&lt;&gt;"",H705&lt;=I705),"Sipariş ver","Yeterli")))</f>
        <v/>
      </c>
      <c r="K705" s="9"/>
      <c r="L705" s="10" t="str">
        <f>IF(OR($A705="",K705=""),"",H705*K705)</f>
        <v/>
      </c>
    </row>
    <row r="706" spans="1:12">
      <c r="A706" s="4"/>
      <c r="B706" s="4"/>
      <c r="C706" s="4"/>
      <c r="D706" s="4"/>
      <c r="E706" s="4"/>
      <c r="F706" s="5" t="str">
        <f>IF($A706="","",SUMIFS('Hareketler'!$D:$D,'Hareketler'!$B:$B,$A706,'Hareketler'!$C:$C,"Giriş")+SUMIFS('Hareketler'!$D:$D,'Hareketler'!$B:$B,$A706,'Hareketler'!$C:$C,"İade"))</f>
        <v/>
      </c>
      <c r="G706" s="5" t="str">
        <f>IF($A706="","",SUMIFS('Hareketler'!$D:$D,'Hareketler'!$B:$B,$A706,'Hareketler'!$C:$C,"Çıkış"))</f>
        <v/>
      </c>
      <c r="H706" s="5" t="str">
        <f>IF($A706="","",N(E706)+F706-G706)</f>
        <v/>
      </c>
      <c r="I706" s="4"/>
      <c r="J706" s="5" t="str">
        <f>IF($A706="","",IF(H706&lt;=0,"Stokta yok",IF(AND(I706&lt;&gt;"",H706&lt;=I706),"Sipariş ver","Yeterli")))</f>
        <v/>
      </c>
      <c r="K706" s="9"/>
      <c r="L706" s="10" t="str">
        <f>IF(OR($A706="",K706=""),"",H706*K706)</f>
        <v/>
      </c>
    </row>
    <row r="707" spans="1:12">
      <c r="A707" s="4"/>
      <c r="B707" s="4"/>
      <c r="C707" s="4"/>
      <c r="D707" s="4"/>
      <c r="E707" s="4"/>
      <c r="F707" s="5" t="str">
        <f>IF($A707="","",SUMIFS('Hareketler'!$D:$D,'Hareketler'!$B:$B,$A707,'Hareketler'!$C:$C,"Giriş")+SUMIFS('Hareketler'!$D:$D,'Hareketler'!$B:$B,$A707,'Hareketler'!$C:$C,"İade"))</f>
        <v/>
      </c>
      <c r="G707" s="5" t="str">
        <f>IF($A707="","",SUMIFS('Hareketler'!$D:$D,'Hareketler'!$B:$B,$A707,'Hareketler'!$C:$C,"Çıkış"))</f>
        <v/>
      </c>
      <c r="H707" s="5" t="str">
        <f>IF($A707="","",N(E707)+F707-G707)</f>
        <v/>
      </c>
      <c r="I707" s="4"/>
      <c r="J707" s="5" t="str">
        <f>IF($A707="","",IF(H707&lt;=0,"Stokta yok",IF(AND(I707&lt;&gt;"",H707&lt;=I707),"Sipariş ver","Yeterli")))</f>
        <v/>
      </c>
      <c r="K707" s="9"/>
      <c r="L707" s="10" t="str">
        <f>IF(OR($A707="",K707=""),"",H707*K707)</f>
        <v/>
      </c>
    </row>
    <row r="708" spans="1:12">
      <c r="A708" s="4"/>
      <c r="B708" s="4"/>
      <c r="C708" s="4"/>
      <c r="D708" s="4"/>
      <c r="E708" s="4"/>
      <c r="F708" s="5" t="str">
        <f>IF($A708="","",SUMIFS('Hareketler'!$D:$D,'Hareketler'!$B:$B,$A708,'Hareketler'!$C:$C,"Giriş")+SUMIFS('Hareketler'!$D:$D,'Hareketler'!$B:$B,$A708,'Hareketler'!$C:$C,"İade"))</f>
        <v/>
      </c>
      <c r="G708" s="5" t="str">
        <f>IF($A708="","",SUMIFS('Hareketler'!$D:$D,'Hareketler'!$B:$B,$A708,'Hareketler'!$C:$C,"Çıkış"))</f>
        <v/>
      </c>
      <c r="H708" s="5" t="str">
        <f>IF($A708="","",N(E708)+F708-G708)</f>
        <v/>
      </c>
      <c r="I708" s="4"/>
      <c r="J708" s="5" t="str">
        <f>IF($A708="","",IF(H708&lt;=0,"Stokta yok",IF(AND(I708&lt;&gt;"",H708&lt;=I708),"Sipariş ver","Yeterli")))</f>
        <v/>
      </c>
      <c r="K708" s="9"/>
      <c r="L708" s="10" t="str">
        <f>IF(OR($A708="",K708=""),"",H708*K708)</f>
        <v/>
      </c>
    </row>
    <row r="709" spans="1:12">
      <c r="A709" s="4"/>
      <c r="B709" s="4"/>
      <c r="C709" s="4"/>
      <c r="D709" s="4"/>
      <c r="E709" s="4"/>
      <c r="F709" s="5" t="str">
        <f>IF($A709="","",SUMIFS('Hareketler'!$D:$D,'Hareketler'!$B:$B,$A709,'Hareketler'!$C:$C,"Giriş")+SUMIFS('Hareketler'!$D:$D,'Hareketler'!$B:$B,$A709,'Hareketler'!$C:$C,"İade"))</f>
        <v/>
      </c>
      <c r="G709" s="5" t="str">
        <f>IF($A709="","",SUMIFS('Hareketler'!$D:$D,'Hareketler'!$B:$B,$A709,'Hareketler'!$C:$C,"Çıkış"))</f>
        <v/>
      </c>
      <c r="H709" s="5" t="str">
        <f>IF($A709="","",N(E709)+F709-G709)</f>
        <v/>
      </c>
      <c r="I709" s="4"/>
      <c r="J709" s="5" t="str">
        <f>IF($A709="","",IF(H709&lt;=0,"Stokta yok",IF(AND(I709&lt;&gt;"",H709&lt;=I709),"Sipariş ver","Yeterli")))</f>
        <v/>
      </c>
      <c r="K709" s="9"/>
      <c r="L709" s="10" t="str">
        <f>IF(OR($A709="",K709=""),"",H709*K709)</f>
        <v/>
      </c>
    </row>
    <row r="710" spans="1:12">
      <c r="A710" s="4"/>
      <c r="B710" s="4"/>
      <c r="C710" s="4"/>
      <c r="D710" s="4"/>
      <c r="E710" s="4"/>
      <c r="F710" s="5" t="str">
        <f>IF($A710="","",SUMIFS('Hareketler'!$D:$D,'Hareketler'!$B:$B,$A710,'Hareketler'!$C:$C,"Giriş")+SUMIFS('Hareketler'!$D:$D,'Hareketler'!$B:$B,$A710,'Hareketler'!$C:$C,"İade"))</f>
        <v/>
      </c>
      <c r="G710" s="5" t="str">
        <f>IF($A710="","",SUMIFS('Hareketler'!$D:$D,'Hareketler'!$B:$B,$A710,'Hareketler'!$C:$C,"Çıkış"))</f>
        <v/>
      </c>
      <c r="H710" s="5" t="str">
        <f>IF($A710="","",N(E710)+F710-G710)</f>
        <v/>
      </c>
      <c r="I710" s="4"/>
      <c r="J710" s="5" t="str">
        <f>IF($A710="","",IF(H710&lt;=0,"Stokta yok",IF(AND(I710&lt;&gt;"",H710&lt;=I710),"Sipariş ver","Yeterli")))</f>
        <v/>
      </c>
      <c r="K710" s="9"/>
      <c r="L710" s="10" t="str">
        <f>IF(OR($A710="",K710=""),"",H710*K710)</f>
        <v/>
      </c>
    </row>
    <row r="711" spans="1:12">
      <c r="A711" s="4"/>
      <c r="B711" s="4"/>
      <c r="C711" s="4"/>
      <c r="D711" s="4"/>
      <c r="E711" s="4"/>
      <c r="F711" s="5" t="str">
        <f>IF($A711="","",SUMIFS('Hareketler'!$D:$D,'Hareketler'!$B:$B,$A711,'Hareketler'!$C:$C,"Giriş")+SUMIFS('Hareketler'!$D:$D,'Hareketler'!$B:$B,$A711,'Hareketler'!$C:$C,"İade"))</f>
        <v/>
      </c>
      <c r="G711" s="5" t="str">
        <f>IF($A711="","",SUMIFS('Hareketler'!$D:$D,'Hareketler'!$B:$B,$A711,'Hareketler'!$C:$C,"Çıkış"))</f>
        <v/>
      </c>
      <c r="H711" s="5" t="str">
        <f>IF($A711="","",N(E711)+F711-G711)</f>
        <v/>
      </c>
      <c r="I711" s="4"/>
      <c r="J711" s="5" t="str">
        <f>IF($A711="","",IF(H711&lt;=0,"Stokta yok",IF(AND(I711&lt;&gt;"",H711&lt;=I711),"Sipariş ver","Yeterli")))</f>
        <v/>
      </c>
      <c r="K711" s="9"/>
      <c r="L711" s="10" t="str">
        <f>IF(OR($A711="",K711=""),"",H711*K711)</f>
        <v/>
      </c>
    </row>
    <row r="712" spans="1:12">
      <c r="A712" s="4"/>
      <c r="B712" s="4"/>
      <c r="C712" s="4"/>
      <c r="D712" s="4"/>
      <c r="E712" s="4"/>
      <c r="F712" s="5" t="str">
        <f>IF($A712="","",SUMIFS('Hareketler'!$D:$D,'Hareketler'!$B:$B,$A712,'Hareketler'!$C:$C,"Giriş")+SUMIFS('Hareketler'!$D:$D,'Hareketler'!$B:$B,$A712,'Hareketler'!$C:$C,"İade"))</f>
        <v/>
      </c>
      <c r="G712" s="5" t="str">
        <f>IF($A712="","",SUMIFS('Hareketler'!$D:$D,'Hareketler'!$B:$B,$A712,'Hareketler'!$C:$C,"Çıkış"))</f>
        <v/>
      </c>
      <c r="H712" s="5" t="str">
        <f>IF($A712="","",N(E712)+F712-G712)</f>
        <v/>
      </c>
      <c r="I712" s="4"/>
      <c r="J712" s="5" t="str">
        <f>IF($A712="","",IF(H712&lt;=0,"Stokta yok",IF(AND(I712&lt;&gt;"",H712&lt;=I712),"Sipariş ver","Yeterli")))</f>
        <v/>
      </c>
      <c r="K712" s="9"/>
      <c r="L712" s="10" t="str">
        <f>IF(OR($A712="",K712=""),"",H712*K712)</f>
        <v/>
      </c>
    </row>
    <row r="713" spans="1:12">
      <c r="A713" s="4"/>
      <c r="B713" s="4"/>
      <c r="C713" s="4"/>
      <c r="D713" s="4"/>
      <c r="E713" s="4"/>
      <c r="F713" s="5" t="str">
        <f>IF($A713="","",SUMIFS('Hareketler'!$D:$D,'Hareketler'!$B:$B,$A713,'Hareketler'!$C:$C,"Giriş")+SUMIFS('Hareketler'!$D:$D,'Hareketler'!$B:$B,$A713,'Hareketler'!$C:$C,"İade"))</f>
        <v/>
      </c>
      <c r="G713" s="5" t="str">
        <f>IF($A713="","",SUMIFS('Hareketler'!$D:$D,'Hareketler'!$B:$B,$A713,'Hareketler'!$C:$C,"Çıkış"))</f>
        <v/>
      </c>
      <c r="H713" s="5" t="str">
        <f>IF($A713="","",N(E713)+F713-G713)</f>
        <v/>
      </c>
      <c r="I713" s="4"/>
      <c r="J713" s="5" t="str">
        <f>IF($A713="","",IF(H713&lt;=0,"Stokta yok",IF(AND(I713&lt;&gt;"",H713&lt;=I713),"Sipariş ver","Yeterli")))</f>
        <v/>
      </c>
      <c r="K713" s="9"/>
      <c r="L713" s="10" t="str">
        <f>IF(OR($A713="",K713=""),"",H713*K713)</f>
        <v/>
      </c>
    </row>
    <row r="714" spans="1:12">
      <c r="A714" s="4"/>
      <c r="B714" s="4"/>
      <c r="C714" s="4"/>
      <c r="D714" s="4"/>
      <c r="E714" s="4"/>
      <c r="F714" s="5" t="str">
        <f>IF($A714="","",SUMIFS('Hareketler'!$D:$D,'Hareketler'!$B:$B,$A714,'Hareketler'!$C:$C,"Giriş")+SUMIFS('Hareketler'!$D:$D,'Hareketler'!$B:$B,$A714,'Hareketler'!$C:$C,"İade"))</f>
        <v/>
      </c>
      <c r="G714" s="5" t="str">
        <f>IF($A714="","",SUMIFS('Hareketler'!$D:$D,'Hareketler'!$B:$B,$A714,'Hareketler'!$C:$C,"Çıkış"))</f>
        <v/>
      </c>
      <c r="H714" s="5" t="str">
        <f>IF($A714="","",N(E714)+F714-G714)</f>
        <v/>
      </c>
      <c r="I714" s="4"/>
      <c r="J714" s="5" t="str">
        <f>IF($A714="","",IF(H714&lt;=0,"Stokta yok",IF(AND(I714&lt;&gt;"",H714&lt;=I714),"Sipariş ver","Yeterli")))</f>
        <v/>
      </c>
      <c r="K714" s="9"/>
      <c r="L714" s="10" t="str">
        <f>IF(OR($A714="",K714=""),"",H714*K714)</f>
        <v/>
      </c>
    </row>
    <row r="715" spans="1:12">
      <c r="A715" s="4"/>
      <c r="B715" s="4"/>
      <c r="C715" s="4"/>
      <c r="D715" s="4"/>
      <c r="E715" s="4"/>
      <c r="F715" s="5" t="str">
        <f>IF($A715="","",SUMIFS('Hareketler'!$D:$D,'Hareketler'!$B:$B,$A715,'Hareketler'!$C:$C,"Giriş")+SUMIFS('Hareketler'!$D:$D,'Hareketler'!$B:$B,$A715,'Hareketler'!$C:$C,"İade"))</f>
        <v/>
      </c>
      <c r="G715" s="5" t="str">
        <f>IF($A715="","",SUMIFS('Hareketler'!$D:$D,'Hareketler'!$B:$B,$A715,'Hareketler'!$C:$C,"Çıkış"))</f>
        <v/>
      </c>
      <c r="H715" s="5" t="str">
        <f>IF($A715="","",N(E715)+F715-G715)</f>
        <v/>
      </c>
      <c r="I715" s="4"/>
      <c r="J715" s="5" t="str">
        <f>IF($A715="","",IF(H715&lt;=0,"Stokta yok",IF(AND(I715&lt;&gt;"",H715&lt;=I715),"Sipariş ver","Yeterli")))</f>
        <v/>
      </c>
      <c r="K715" s="9"/>
      <c r="L715" s="10" t="str">
        <f>IF(OR($A715="",K715=""),"",H715*K715)</f>
        <v/>
      </c>
    </row>
    <row r="716" spans="1:12">
      <c r="A716" s="4"/>
      <c r="B716" s="4"/>
      <c r="C716" s="4"/>
      <c r="D716" s="4"/>
      <c r="E716" s="4"/>
      <c r="F716" s="5" t="str">
        <f>IF($A716="","",SUMIFS('Hareketler'!$D:$D,'Hareketler'!$B:$B,$A716,'Hareketler'!$C:$C,"Giriş")+SUMIFS('Hareketler'!$D:$D,'Hareketler'!$B:$B,$A716,'Hareketler'!$C:$C,"İade"))</f>
        <v/>
      </c>
      <c r="G716" s="5" t="str">
        <f>IF($A716="","",SUMIFS('Hareketler'!$D:$D,'Hareketler'!$B:$B,$A716,'Hareketler'!$C:$C,"Çıkış"))</f>
        <v/>
      </c>
      <c r="H716" s="5" t="str">
        <f>IF($A716="","",N(E716)+F716-G716)</f>
        <v/>
      </c>
      <c r="I716" s="4"/>
      <c r="J716" s="5" t="str">
        <f>IF($A716="","",IF(H716&lt;=0,"Stokta yok",IF(AND(I716&lt;&gt;"",H716&lt;=I716),"Sipariş ver","Yeterli")))</f>
        <v/>
      </c>
      <c r="K716" s="9"/>
      <c r="L716" s="10" t="str">
        <f>IF(OR($A716="",K716=""),"",H716*K716)</f>
        <v/>
      </c>
    </row>
    <row r="717" spans="1:12">
      <c r="A717" s="4"/>
      <c r="B717" s="4"/>
      <c r="C717" s="4"/>
      <c r="D717" s="4"/>
      <c r="E717" s="4"/>
      <c r="F717" s="5" t="str">
        <f>IF($A717="","",SUMIFS('Hareketler'!$D:$D,'Hareketler'!$B:$B,$A717,'Hareketler'!$C:$C,"Giriş")+SUMIFS('Hareketler'!$D:$D,'Hareketler'!$B:$B,$A717,'Hareketler'!$C:$C,"İade"))</f>
        <v/>
      </c>
      <c r="G717" s="5" t="str">
        <f>IF($A717="","",SUMIFS('Hareketler'!$D:$D,'Hareketler'!$B:$B,$A717,'Hareketler'!$C:$C,"Çıkış"))</f>
        <v/>
      </c>
      <c r="H717" s="5" t="str">
        <f>IF($A717="","",N(E717)+F717-G717)</f>
        <v/>
      </c>
      <c r="I717" s="4"/>
      <c r="J717" s="5" t="str">
        <f>IF($A717="","",IF(H717&lt;=0,"Stokta yok",IF(AND(I717&lt;&gt;"",H717&lt;=I717),"Sipariş ver","Yeterli")))</f>
        <v/>
      </c>
      <c r="K717" s="9"/>
      <c r="L717" s="10" t="str">
        <f>IF(OR($A717="",K717=""),"",H717*K717)</f>
        <v/>
      </c>
    </row>
    <row r="718" spans="1:12">
      <c r="A718" s="4"/>
      <c r="B718" s="4"/>
      <c r="C718" s="4"/>
      <c r="D718" s="4"/>
      <c r="E718" s="4"/>
      <c r="F718" s="5" t="str">
        <f>IF($A718="","",SUMIFS('Hareketler'!$D:$D,'Hareketler'!$B:$B,$A718,'Hareketler'!$C:$C,"Giriş")+SUMIFS('Hareketler'!$D:$D,'Hareketler'!$B:$B,$A718,'Hareketler'!$C:$C,"İade"))</f>
        <v/>
      </c>
      <c r="G718" s="5" t="str">
        <f>IF($A718="","",SUMIFS('Hareketler'!$D:$D,'Hareketler'!$B:$B,$A718,'Hareketler'!$C:$C,"Çıkış"))</f>
        <v/>
      </c>
      <c r="H718" s="5" t="str">
        <f>IF($A718="","",N(E718)+F718-G718)</f>
        <v/>
      </c>
      <c r="I718" s="4"/>
      <c r="J718" s="5" t="str">
        <f>IF($A718="","",IF(H718&lt;=0,"Stokta yok",IF(AND(I718&lt;&gt;"",H718&lt;=I718),"Sipariş ver","Yeterli")))</f>
        <v/>
      </c>
      <c r="K718" s="9"/>
      <c r="L718" s="10" t="str">
        <f>IF(OR($A718="",K718=""),"",H718*K718)</f>
        <v/>
      </c>
    </row>
    <row r="719" spans="1:12">
      <c r="A719" s="4"/>
      <c r="B719" s="4"/>
      <c r="C719" s="4"/>
      <c r="D719" s="4"/>
      <c r="E719" s="4"/>
      <c r="F719" s="5" t="str">
        <f>IF($A719="","",SUMIFS('Hareketler'!$D:$D,'Hareketler'!$B:$B,$A719,'Hareketler'!$C:$C,"Giriş")+SUMIFS('Hareketler'!$D:$D,'Hareketler'!$B:$B,$A719,'Hareketler'!$C:$C,"İade"))</f>
        <v/>
      </c>
      <c r="G719" s="5" t="str">
        <f>IF($A719="","",SUMIFS('Hareketler'!$D:$D,'Hareketler'!$B:$B,$A719,'Hareketler'!$C:$C,"Çıkış"))</f>
        <v/>
      </c>
      <c r="H719" s="5" t="str">
        <f>IF($A719="","",N(E719)+F719-G719)</f>
        <v/>
      </c>
      <c r="I719" s="4"/>
      <c r="J719" s="5" t="str">
        <f>IF($A719="","",IF(H719&lt;=0,"Stokta yok",IF(AND(I719&lt;&gt;"",H719&lt;=I719),"Sipariş ver","Yeterli")))</f>
        <v/>
      </c>
      <c r="K719" s="9"/>
      <c r="L719" s="10" t="str">
        <f>IF(OR($A719="",K719=""),"",H719*K719)</f>
        <v/>
      </c>
    </row>
    <row r="720" spans="1:12">
      <c r="A720" s="4"/>
      <c r="B720" s="4"/>
      <c r="C720" s="4"/>
      <c r="D720" s="4"/>
      <c r="E720" s="4"/>
      <c r="F720" s="5" t="str">
        <f>IF($A720="","",SUMIFS('Hareketler'!$D:$D,'Hareketler'!$B:$B,$A720,'Hareketler'!$C:$C,"Giriş")+SUMIFS('Hareketler'!$D:$D,'Hareketler'!$B:$B,$A720,'Hareketler'!$C:$C,"İade"))</f>
        <v/>
      </c>
      <c r="G720" s="5" t="str">
        <f>IF($A720="","",SUMIFS('Hareketler'!$D:$D,'Hareketler'!$B:$B,$A720,'Hareketler'!$C:$C,"Çıkış"))</f>
        <v/>
      </c>
      <c r="H720" s="5" t="str">
        <f>IF($A720="","",N(E720)+F720-G720)</f>
        <v/>
      </c>
      <c r="I720" s="4"/>
      <c r="J720" s="5" t="str">
        <f>IF($A720="","",IF(H720&lt;=0,"Stokta yok",IF(AND(I720&lt;&gt;"",H720&lt;=I720),"Sipariş ver","Yeterli")))</f>
        <v/>
      </c>
      <c r="K720" s="9"/>
      <c r="L720" s="10" t="str">
        <f>IF(OR($A720="",K720=""),"",H720*K720)</f>
        <v/>
      </c>
    </row>
    <row r="721" spans="1:12">
      <c r="A721" s="4"/>
      <c r="B721" s="4"/>
      <c r="C721" s="4"/>
      <c r="D721" s="4"/>
      <c r="E721" s="4"/>
      <c r="F721" s="5" t="str">
        <f>IF($A721="","",SUMIFS('Hareketler'!$D:$D,'Hareketler'!$B:$B,$A721,'Hareketler'!$C:$C,"Giriş")+SUMIFS('Hareketler'!$D:$D,'Hareketler'!$B:$B,$A721,'Hareketler'!$C:$C,"İade"))</f>
        <v/>
      </c>
      <c r="G721" s="5" t="str">
        <f>IF($A721="","",SUMIFS('Hareketler'!$D:$D,'Hareketler'!$B:$B,$A721,'Hareketler'!$C:$C,"Çıkış"))</f>
        <v/>
      </c>
      <c r="H721" s="5" t="str">
        <f>IF($A721="","",N(E721)+F721-G721)</f>
        <v/>
      </c>
      <c r="I721" s="4"/>
      <c r="J721" s="5" t="str">
        <f>IF($A721="","",IF(H721&lt;=0,"Stokta yok",IF(AND(I721&lt;&gt;"",H721&lt;=I721),"Sipariş ver","Yeterli")))</f>
        <v/>
      </c>
      <c r="K721" s="9"/>
      <c r="L721" s="10" t="str">
        <f>IF(OR($A721="",K721=""),"",H721*K721)</f>
        <v/>
      </c>
    </row>
    <row r="722" spans="1:12">
      <c r="A722" s="4"/>
      <c r="B722" s="4"/>
      <c r="C722" s="4"/>
      <c r="D722" s="4"/>
      <c r="E722" s="4"/>
      <c r="F722" s="5" t="str">
        <f>IF($A722="","",SUMIFS('Hareketler'!$D:$D,'Hareketler'!$B:$B,$A722,'Hareketler'!$C:$C,"Giriş")+SUMIFS('Hareketler'!$D:$D,'Hareketler'!$B:$B,$A722,'Hareketler'!$C:$C,"İade"))</f>
        <v/>
      </c>
      <c r="G722" s="5" t="str">
        <f>IF($A722="","",SUMIFS('Hareketler'!$D:$D,'Hareketler'!$B:$B,$A722,'Hareketler'!$C:$C,"Çıkış"))</f>
        <v/>
      </c>
      <c r="H722" s="5" t="str">
        <f>IF($A722="","",N(E722)+F722-G722)</f>
        <v/>
      </c>
      <c r="I722" s="4"/>
      <c r="J722" s="5" t="str">
        <f>IF($A722="","",IF(H722&lt;=0,"Stokta yok",IF(AND(I722&lt;&gt;"",H722&lt;=I722),"Sipariş ver","Yeterli")))</f>
        <v/>
      </c>
      <c r="K722" s="9"/>
      <c r="L722" s="10" t="str">
        <f>IF(OR($A722="",K722=""),"",H722*K722)</f>
        <v/>
      </c>
    </row>
    <row r="723" spans="1:12">
      <c r="A723" s="4"/>
      <c r="B723" s="4"/>
      <c r="C723" s="4"/>
      <c r="D723" s="4"/>
      <c r="E723" s="4"/>
      <c r="F723" s="5" t="str">
        <f>IF($A723="","",SUMIFS('Hareketler'!$D:$D,'Hareketler'!$B:$B,$A723,'Hareketler'!$C:$C,"Giriş")+SUMIFS('Hareketler'!$D:$D,'Hareketler'!$B:$B,$A723,'Hareketler'!$C:$C,"İade"))</f>
        <v/>
      </c>
      <c r="G723" s="5" t="str">
        <f>IF($A723="","",SUMIFS('Hareketler'!$D:$D,'Hareketler'!$B:$B,$A723,'Hareketler'!$C:$C,"Çıkış"))</f>
        <v/>
      </c>
      <c r="H723" s="5" t="str">
        <f>IF($A723="","",N(E723)+F723-G723)</f>
        <v/>
      </c>
      <c r="I723" s="4"/>
      <c r="J723" s="5" t="str">
        <f>IF($A723="","",IF(H723&lt;=0,"Stokta yok",IF(AND(I723&lt;&gt;"",H723&lt;=I723),"Sipariş ver","Yeterli")))</f>
        <v/>
      </c>
      <c r="K723" s="9"/>
      <c r="L723" s="10" t="str">
        <f>IF(OR($A723="",K723=""),"",H723*K723)</f>
        <v/>
      </c>
    </row>
    <row r="724" spans="1:12">
      <c r="A724" s="4"/>
      <c r="B724" s="4"/>
      <c r="C724" s="4"/>
      <c r="D724" s="4"/>
      <c r="E724" s="4"/>
      <c r="F724" s="5" t="str">
        <f>IF($A724="","",SUMIFS('Hareketler'!$D:$D,'Hareketler'!$B:$B,$A724,'Hareketler'!$C:$C,"Giriş")+SUMIFS('Hareketler'!$D:$D,'Hareketler'!$B:$B,$A724,'Hareketler'!$C:$C,"İade"))</f>
        <v/>
      </c>
      <c r="G724" s="5" t="str">
        <f>IF($A724="","",SUMIFS('Hareketler'!$D:$D,'Hareketler'!$B:$B,$A724,'Hareketler'!$C:$C,"Çıkış"))</f>
        <v/>
      </c>
      <c r="H724" s="5" t="str">
        <f>IF($A724="","",N(E724)+F724-G724)</f>
        <v/>
      </c>
      <c r="I724" s="4"/>
      <c r="J724" s="5" t="str">
        <f>IF($A724="","",IF(H724&lt;=0,"Stokta yok",IF(AND(I724&lt;&gt;"",H724&lt;=I724),"Sipariş ver","Yeterli")))</f>
        <v/>
      </c>
      <c r="K724" s="9"/>
      <c r="L724" s="10" t="str">
        <f>IF(OR($A724="",K724=""),"",H724*K724)</f>
        <v/>
      </c>
    </row>
    <row r="725" spans="1:12">
      <c r="A725" s="4"/>
      <c r="B725" s="4"/>
      <c r="C725" s="4"/>
      <c r="D725" s="4"/>
      <c r="E725" s="4"/>
      <c r="F725" s="5" t="str">
        <f>IF($A725="","",SUMIFS('Hareketler'!$D:$D,'Hareketler'!$B:$B,$A725,'Hareketler'!$C:$C,"Giriş")+SUMIFS('Hareketler'!$D:$D,'Hareketler'!$B:$B,$A725,'Hareketler'!$C:$C,"İade"))</f>
        <v/>
      </c>
      <c r="G725" s="5" t="str">
        <f>IF($A725="","",SUMIFS('Hareketler'!$D:$D,'Hareketler'!$B:$B,$A725,'Hareketler'!$C:$C,"Çıkış"))</f>
        <v/>
      </c>
      <c r="H725" s="5" t="str">
        <f>IF($A725="","",N(E725)+F725-G725)</f>
        <v/>
      </c>
      <c r="I725" s="4"/>
      <c r="J725" s="5" t="str">
        <f>IF($A725="","",IF(H725&lt;=0,"Stokta yok",IF(AND(I725&lt;&gt;"",H725&lt;=I725),"Sipariş ver","Yeterli")))</f>
        <v/>
      </c>
      <c r="K725" s="9"/>
      <c r="L725" s="10" t="str">
        <f>IF(OR($A725="",K725=""),"",H725*K725)</f>
        <v/>
      </c>
    </row>
    <row r="726" spans="1:12">
      <c r="A726" s="4"/>
      <c r="B726" s="4"/>
      <c r="C726" s="4"/>
      <c r="D726" s="4"/>
      <c r="E726" s="4"/>
      <c r="F726" s="5" t="str">
        <f>IF($A726="","",SUMIFS('Hareketler'!$D:$D,'Hareketler'!$B:$B,$A726,'Hareketler'!$C:$C,"Giriş")+SUMIFS('Hareketler'!$D:$D,'Hareketler'!$B:$B,$A726,'Hareketler'!$C:$C,"İade"))</f>
        <v/>
      </c>
      <c r="G726" s="5" t="str">
        <f>IF($A726="","",SUMIFS('Hareketler'!$D:$D,'Hareketler'!$B:$B,$A726,'Hareketler'!$C:$C,"Çıkış"))</f>
        <v/>
      </c>
      <c r="H726" s="5" t="str">
        <f>IF($A726="","",N(E726)+F726-G726)</f>
        <v/>
      </c>
      <c r="I726" s="4"/>
      <c r="J726" s="5" t="str">
        <f>IF($A726="","",IF(H726&lt;=0,"Stokta yok",IF(AND(I726&lt;&gt;"",H726&lt;=I726),"Sipariş ver","Yeterli")))</f>
        <v/>
      </c>
      <c r="K726" s="9"/>
      <c r="L726" s="10" t="str">
        <f>IF(OR($A726="",K726=""),"",H726*K726)</f>
        <v/>
      </c>
    </row>
    <row r="727" spans="1:12">
      <c r="A727" s="4"/>
      <c r="B727" s="4"/>
      <c r="C727" s="4"/>
      <c r="D727" s="4"/>
      <c r="E727" s="4"/>
      <c r="F727" s="5" t="str">
        <f>IF($A727="","",SUMIFS('Hareketler'!$D:$D,'Hareketler'!$B:$B,$A727,'Hareketler'!$C:$C,"Giriş")+SUMIFS('Hareketler'!$D:$D,'Hareketler'!$B:$B,$A727,'Hareketler'!$C:$C,"İade"))</f>
        <v/>
      </c>
      <c r="G727" s="5" t="str">
        <f>IF($A727="","",SUMIFS('Hareketler'!$D:$D,'Hareketler'!$B:$B,$A727,'Hareketler'!$C:$C,"Çıkış"))</f>
        <v/>
      </c>
      <c r="H727" s="5" t="str">
        <f>IF($A727="","",N(E727)+F727-G727)</f>
        <v/>
      </c>
      <c r="I727" s="4"/>
      <c r="J727" s="5" t="str">
        <f>IF($A727="","",IF(H727&lt;=0,"Stokta yok",IF(AND(I727&lt;&gt;"",H727&lt;=I727),"Sipariş ver","Yeterli")))</f>
        <v/>
      </c>
      <c r="K727" s="9"/>
      <c r="L727" s="10" t="str">
        <f>IF(OR($A727="",K727=""),"",H727*K727)</f>
        <v/>
      </c>
    </row>
    <row r="728" spans="1:12">
      <c r="A728" s="4"/>
      <c r="B728" s="4"/>
      <c r="C728" s="4"/>
      <c r="D728" s="4"/>
      <c r="E728" s="4"/>
      <c r="F728" s="5" t="str">
        <f>IF($A728="","",SUMIFS('Hareketler'!$D:$D,'Hareketler'!$B:$B,$A728,'Hareketler'!$C:$C,"Giriş")+SUMIFS('Hareketler'!$D:$D,'Hareketler'!$B:$B,$A728,'Hareketler'!$C:$C,"İade"))</f>
        <v/>
      </c>
      <c r="G728" s="5" t="str">
        <f>IF($A728="","",SUMIFS('Hareketler'!$D:$D,'Hareketler'!$B:$B,$A728,'Hareketler'!$C:$C,"Çıkış"))</f>
        <v/>
      </c>
      <c r="H728" s="5" t="str">
        <f>IF($A728="","",N(E728)+F728-G728)</f>
        <v/>
      </c>
      <c r="I728" s="4"/>
      <c r="J728" s="5" t="str">
        <f>IF($A728="","",IF(H728&lt;=0,"Stokta yok",IF(AND(I728&lt;&gt;"",H728&lt;=I728),"Sipariş ver","Yeterli")))</f>
        <v/>
      </c>
      <c r="K728" s="9"/>
      <c r="L728" s="10" t="str">
        <f>IF(OR($A728="",K728=""),"",H728*K728)</f>
        <v/>
      </c>
    </row>
    <row r="729" spans="1:12">
      <c r="A729" s="4"/>
      <c r="B729" s="4"/>
      <c r="C729" s="4"/>
      <c r="D729" s="4"/>
      <c r="E729" s="4"/>
      <c r="F729" s="5" t="str">
        <f>IF($A729="","",SUMIFS('Hareketler'!$D:$D,'Hareketler'!$B:$B,$A729,'Hareketler'!$C:$C,"Giriş")+SUMIFS('Hareketler'!$D:$D,'Hareketler'!$B:$B,$A729,'Hareketler'!$C:$C,"İade"))</f>
        <v/>
      </c>
      <c r="G729" s="5" t="str">
        <f>IF($A729="","",SUMIFS('Hareketler'!$D:$D,'Hareketler'!$B:$B,$A729,'Hareketler'!$C:$C,"Çıkış"))</f>
        <v/>
      </c>
      <c r="H729" s="5" t="str">
        <f>IF($A729="","",N(E729)+F729-G729)</f>
        <v/>
      </c>
      <c r="I729" s="4"/>
      <c r="J729" s="5" t="str">
        <f>IF($A729="","",IF(H729&lt;=0,"Stokta yok",IF(AND(I729&lt;&gt;"",H729&lt;=I729),"Sipariş ver","Yeterli")))</f>
        <v/>
      </c>
      <c r="K729" s="9"/>
      <c r="L729" s="10" t="str">
        <f>IF(OR($A729="",K729=""),"",H729*K729)</f>
        <v/>
      </c>
    </row>
    <row r="730" spans="1:12">
      <c r="A730" s="4"/>
      <c r="B730" s="4"/>
      <c r="C730" s="4"/>
      <c r="D730" s="4"/>
      <c r="E730" s="4"/>
      <c r="F730" s="5" t="str">
        <f>IF($A730="","",SUMIFS('Hareketler'!$D:$D,'Hareketler'!$B:$B,$A730,'Hareketler'!$C:$C,"Giriş")+SUMIFS('Hareketler'!$D:$D,'Hareketler'!$B:$B,$A730,'Hareketler'!$C:$C,"İade"))</f>
        <v/>
      </c>
      <c r="G730" s="5" t="str">
        <f>IF($A730="","",SUMIFS('Hareketler'!$D:$D,'Hareketler'!$B:$B,$A730,'Hareketler'!$C:$C,"Çıkış"))</f>
        <v/>
      </c>
      <c r="H730" s="5" t="str">
        <f>IF($A730="","",N(E730)+F730-G730)</f>
        <v/>
      </c>
      <c r="I730" s="4"/>
      <c r="J730" s="5" t="str">
        <f>IF($A730="","",IF(H730&lt;=0,"Stokta yok",IF(AND(I730&lt;&gt;"",H730&lt;=I730),"Sipariş ver","Yeterli")))</f>
        <v/>
      </c>
      <c r="K730" s="9"/>
      <c r="L730" s="10" t="str">
        <f>IF(OR($A730="",K730=""),"",H730*K730)</f>
        <v/>
      </c>
    </row>
    <row r="731" spans="1:12">
      <c r="A731" s="4"/>
      <c r="B731" s="4"/>
      <c r="C731" s="4"/>
      <c r="D731" s="4"/>
      <c r="E731" s="4"/>
      <c r="F731" s="5" t="str">
        <f>IF($A731="","",SUMIFS('Hareketler'!$D:$D,'Hareketler'!$B:$B,$A731,'Hareketler'!$C:$C,"Giriş")+SUMIFS('Hareketler'!$D:$D,'Hareketler'!$B:$B,$A731,'Hareketler'!$C:$C,"İade"))</f>
        <v/>
      </c>
      <c r="G731" s="5" t="str">
        <f>IF($A731="","",SUMIFS('Hareketler'!$D:$D,'Hareketler'!$B:$B,$A731,'Hareketler'!$C:$C,"Çıkış"))</f>
        <v/>
      </c>
      <c r="H731" s="5" t="str">
        <f>IF($A731="","",N(E731)+F731-G731)</f>
        <v/>
      </c>
      <c r="I731" s="4"/>
      <c r="J731" s="5" t="str">
        <f>IF($A731="","",IF(H731&lt;=0,"Stokta yok",IF(AND(I731&lt;&gt;"",H731&lt;=I731),"Sipariş ver","Yeterli")))</f>
        <v/>
      </c>
      <c r="K731" s="9"/>
      <c r="L731" s="10" t="str">
        <f>IF(OR($A731="",K731=""),"",H731*K731)</f>
        <v/>
      </c>
    </row>
    <row r="732" spans="1:12">
      <c r="A732" s="4"/>
      <c r="B732" s="4"/>
      <c r="C732" s="4"/>
      <c r="D732" s="4"/>
      <c r="E732" s="4"/>
      <c r="F732" s="5" t="str">
        <f>IF($A732="","",SUMIFS('Hareketler'!$D:$D,'Hareketler'!$B:$B,$A732,'Hareketler'!$C:$C,"Giriş")+SUMIFS('Hareketler'!$D:$D,'Hareketler'!$B:$B,$A732,'Hareketler'!$C:$C,"İade"))</f>
        <v/>
      </c>
      <c r="G732" s="5" t="str">
        <f>IF($A732="","",SUMIFS('Hareketler'!$D:$D,'Hareketler'!$B:$B,$A732,'Hareketler'!$C:$C,"Çıkış"))</f>
        <v/>
      </c>
      <c r="H732" s="5" t="str">
        <f>IF($A732="","",N(E732)+F732-G732)</f>
        <v/>
      </c>
      <c r="I732" s="4"/>
      <c r="J732" s="5" t="str">
        <f>IF($A732="","",IF(H732&lt;=0,"Stokta yok",IF(AND(I732&lt;&gt;"",H732&lt;=I732),"Sipariş ver","Yeterli")))</f>
        <v/>
      </c>
      <c r="K732" s="9"/>
      <c r="L732" s="10" t="str">
        <f>IF(OR($A732="",K732=""),"",H732*K732)</f>
        <v/>
      </c>
    </row>
    <row r="733" spans="1:12">
      <c r="A733" s="4"/>
      <c r="B733" s="4"/>
      <c r="C733" s="4"/>
      <c r="D733" s="4"/>
      <c r="E733" s="4"/>
      <c r="F733" s="5" t="str">
        <f>IF($A733="","",SUMIFS('Hareketler'!$D:$D,'Hareketler'!$B:$B,$A733,'Hareketler'!$C:$C,"Giriş")+SUMIFS('Hareketler'!$D:$D,'Hareketler'!$B:$B,$A733,'Hareketler'!$C:$C,"İade"))</f>
        <v/>
      </c>
      <c r="G733" s="5" t="str">
        <f>IF($A733="","",SUMIFS('Hareketler'!$D:$D,'Hareketler'!$B:$B,$A733,'Hareketler'!$C:$C,"Çıkış"))</f>
        <v/>
      </c>
      <c r="H733" s="5" t="str">
        <f>IF($A733="","",N(E733)+F733-G733)</f>
        <v/>
      </c>
      <c r="I733" s="4"/>
      <c r="J733" s="5" t="str">
        <f>IF($A733="","",IF(H733&lt;=0,"Stokta yok",IF(AND(I733&lt;&gt;"",H733&lt;=I733),"Sipariş ver","Yeterli")))</f>
        <v/>
      </c>
      <c r="K733" s="9"/>
      <c r="L733" s="10" t="str">
        <f>IF(OR($A733="",K733=""),"",H733*K733)</f>
        <v/>
      </c>
    </row>
    <row r="734" spans="1:12">
      <c r="A734" s="4"/>
      <c r="B734" s="4"/>
      <c r="C734" s="4"/>
      <c r="D734" s="4"/>
      <c r="E734" s="4"/>
      <c r="F734" s="5" t="str">
        <f>IF($A734="","",SUMIFS('Hareketler'!$D:$D,'Hareketler'!$B:$B,$A734,'Hareketler'!$C:$C,"Giriş")+SUMIFS('Hareketler'!$D:$D,'Hareketler'!$B:$B,$A734,'Hareketler'!$C:$C,"İade"))</f>
        <v/>
      </c>
      <c r="G734" s="5" t="str">
        <f>IF($A734="","",SUMIFS('Hareketler'!$D:$D,'Hareketler'!$B:$B,$A734,'Hareketler'!$C:$C,"Çıkış"))</f>
        <v/>
      </c>
      <c r="H734" s="5" t="str">
        <f>IF($A734="","",N(E734)+F734-G734)</f>
        <v/>
      </c>
      <c r="I734" s="4"/>
      <c r="J734" s="5" t="str">
        <f>IF($A734="","",IF(H734&lt;=0,"Stokta yok",IF(AND(I734&lt;&gt;"",H734&lt;=I734),"Sipariş ver","Yeterli")))</f>
        <v/>
      </c>
      <c r="K734" s="9"/>
      <c r="L734" s="10" t="str">
        <f>IF(OR($A734="",K734=""),"",H734*K734)</f>
        <v/>
      </c>
    </row>
    <row r="735" spans="1:12">
      <c r="A735" s="4"/>
      <c r="B735" s="4"/>
      <c r="C735" s="4"/>
      <c r="D735" s="4"/>
      <c r="E735" s="4"/>
      <c r="F735" s="5" t="str">
        <f>IF($A735="","",SUMIFS('Hareketler'!$D:$D,'Hareketler'!$B:$B,$A735,'Hareketler'!$C:$C,"Giriş")+SUMIFS('Hareketler'!$D:$D,'Hareketler'!$B:$B,$A735,'Hareketler'!$C:$C,"İade"))</f>
        <v/>
      </c>
      <c r="G735" s="5" t="str">
        <f>IF($A735="","",SUMIFS('Hareketler'!$D:$D,'Hareketler'!$B:$B,$A735,'Hareketler'!$C:$C,"Çıkış"))</f>
        <v/>
      </c>
      <c r="H735" s="5" t="str">
        <f>IF($A735="","",N(E735)+F735-G735)</f>
        <v/>
      </c>
      <c r="I735" s="4"/>
      <c r="J735" s="5" t="str">
        <f>IF($A735="","",IF(H735&lt;=0,"Stokta yok",IF(AND(I735&lt;&gt;"",H735&lt;=I735),"Sipariş ver","Yeterli")))</f>
        <v/>
      </c>
      <c r="K735" s="9"/>
      <c r="L735" s="10" t="str">
        <f>IF(OR($A735="",K735=""),"",H735*K735)</f>
        <v/>
      </c>
    </row>
    <row r="736" spans="1:12">
      <c r="A736" s="4"/>
      <c r="B736" s="4"/>
      <c r="C736" s="4"/>
      <c r="D736" s="4"/>
      <c r="E736" s="4"/>
      <c r="F736" s="5" t="str">
        <f>IF($A736="","",SUMIFS('Hareketler'!$D:$D,'Hareketler'!$B:$B,$A736,'Hareketler'!$C:$C,"Giriş")+SUMIFS('Hareketler'!$D:$D,'Hareketler'!$B:$B,$A736,'Hareketler'!$C:$C,"İade"))</f>
        <v/>
      </c>
      <c r="G736" s="5" t="str">
        <f>IF($A736="","",SUMIFS('Hareketler'!$D:$D,'Hareketler'!$B:$B,$A736,'Hareketler'!$C:$C,"Çıkış"))</f>
        <v/>
      </c>
      <c r="H736" s="5" t="str">
        <f>IF($A736="","",N(E736)+F736-G736)</f>
        <v/>
      </c>
      <c r="I736" s="4"/>
      <c r="J736" s="5" t="str">
        <f>IF($A736="","",IF(H736&lt;=0,"Stokta yok",IF(AND(I736&lt;&gt;"",H736&lt;=I736),"Sipariş ver","Yeterli")))</f>
        <v/>
      </c>
      <c r="K736" s="9"/>
      <c r="L736" s="10" t="str">
        <f>IF(OR($A736="",K736=""),"",H736*K736)</f>
        <v/>
      </c>
    </row>
    <row r="737" spans="1:12">
      <c r="A737" s="4"/>
      <c r="B737" s="4"/>
      <c r="C737" s="4"/>
      <c r="D737" s="4"/>
      <c r="E737" s="4"/>
      <c r="F737" s="5" t="str">
        <f>IF($A737="","",SUMIFS('Hareketler'!$D:$D,'Hareketler'!$B:$B,$A737,'Hareketler'!$C:$C,"Giriş")+SUMIFS('Hareketler'!$D:$D,'Hareketler'!$B:$B,$A737,'Hareketler'!$C:$C,"İade"))</f>
        <v/>
      </c>
      <c r="G737" s="5" t="str">
        <f>IF($A737="","",SUMIFS('Hareketler'!$D:$D,'Hareketler'!$B:$B,$A737,'Hareketler'!$C:$C,"Çıkış"))</f>
        <v/>
      </c>
      <c r="H737" s="5" t="str">
        <f>IF($A737="","",N(E737)+F737-G737)</f>
        <v/>
      </c>
      <c r="I737" s="4"/>
      <c r="J737" s="5" t="str">
        <f>IF($A737="","",IF(H737&lt;=0,"Stokta yok",IF(AND(I737&lt;&gt;"",H737&lt;=I737),"Sipariş ver","Yeterli")))</f>
        <v/>
      </c>
      <c r="K737" s="9"/>
      <c r="L737" s="10" t="str">
        <f>IF(OR($A737="",K737=""),"",H737*K737)</f>
        <v/>
      </c>
    </row>
    <row r="738" spans="1:12">
      <c r="A738" s="4"/>
      <c r="B738" s="4"/>
      <c r="C738" s="4"/>
      <c r="D738" s="4"/>
      <c r="E738" s="4"/>
      <c r="F738" s="5" t="str">
        <f>IF($A738="","",SUMIFS('Hareketler'!$D:$D,'Hareketler'!$B:$B,$A738,'Hareketler'!$C:$C,"Giriş")+SUMIFS('Hareketler'!$D:$D,'Hareketler'!$B:$B,$A738,'Hareketler'!$C:$C,"İade"))</f>
        <v/>
      </c>
      <c r="G738" s="5" t="str">
        <f>IF($A738="","",SUMIFS('Hareketler'!$D:$D,'Hareketler'!$B:$B,$A738,'Hareketler'!$C:$C,"Çıkış"))</f>
        <v/>
      </c>
      <c r="H738" s="5" t="str">
        <f>IF($A738="","",N(E738)+F738-G738)</f>
        <v/>
      </c>
      <c r="I738" s="4"/>
      <c r="J738" s="5" t="str">
        <f>IF($A738="","",IF(H738&lt;=0,"Stokta yok",IF(AND(I738&lt;&gt;"",H738&lt;=I738),"Sipariş ver","Yeterli")))</f>
        <v/>
      </c>
      <c r="K738" s="9"/>
      <c r="L738" s="10" t="str">
        <f>IF(OR($A738="",K738=""),"",H738*K738)</f>
        <v/>
      </c>
    </row>
    <row r="739" spans="1:12">
      <c r="A739" s="4"/>
      <c r="B739" s="4"/>
      <c r="C739" s="4"/>
      <c r="D739" s="4"/>
      <c r="E739" s="4"/>
      <c r="F739" s="5" t="str">
        <f>IF($A739="","",SUMIFS('Hareketler'!$D:$D,'Hareketler'!$B:$B,$A739,'Hareketler'!$C:$C,"Giriş")+SUMIFS('Hareketler'!$D:$D,'Hareketler'!$B:$B,$A739,'Hareketler'!$C:$C,"İade"))</f>
        <v/>
      </c>
      <c r="G739" s="5" t="str">
        <f>IF($A739="","",SUMIFS('Hareketler'!$D:$D,'Hareketler'!$B:$B,$A739,'Hareketler'!$C:$C,"Çıkış"))</f>
        <v/>
      </c>
      <c r="H739" s="5" t="str">
        <f>IF($A739="","",N(E739)+F739-G739)</f>
        <v/>
      </c>
      <c r="I739" s="4"/>
      <c r="J739" s="5" t="str">
        <f>IF($A739="","",IF(H739&lt;=0,"Stokta yok",IF(AND(I739&lt;&gt;"",H739&lt;=I739),"Sipariş ver","Yeterli")))</f>
        <v/>
      </c>
      <c r="K739" s="9"/>
      <c r="L739" s="10" t="str">
        <f>IF(OR($A739="",K739=""),"",H739*K739)</f>
        <v/>
      </c>
    </row>
    <row r="740" spans="1:12">
      <c r="A740" s="4"/>
      <c r="B740" s="4"/>
      <c r="C740" s="4"/>
      <c r="D740" s="4"/>
      <c r="E740" s="4"/>
      <c r="F740" s="5" t="str">
        <f>IF($A740="","",SUMIFS('Hareketler'!$D:$D,'Hareketler'!$B:$B,$A740,'Hareketler'!$C:$C,"Giriş")+SUMIFS('Hareketler'!$D:$D,'Hareketler'!$B:$B,$A740,'Hareketler'!$C:$C,"İade"))</f>
        <v/>
      </c>
      <c r="G740" s="5" t="str">
        <f>IF($A740="","",SUMIFS('Hareketler'!$D:$D,'Hareketler'!$B:$B,$A740,'Hareketler'!$C:$C,"Çıkış"))</f>
        <v/>
      </c>
      <c r="H740" s="5" t="str">
        <f>IF($A740="","",N(E740)+F740-G740)</f>
        <v/>
      </c>
      <c r="I740" s="4"/>
      <c r="J740" s="5" t="str">
        <f>IF($A740="","",IF(H740&lt;=0,"Stokta yok",IF(AND(I740&lt;&gt;"",H740&lt;=I740),"Sipariş ver","Yeterli")))</f>
        <v/>
      </c>
      <c r="K740" s="9"/>
      <c r="L740" s="10" t="str">
        <f>IF(OR($A740="",K740=""),"",H740*K740)</f>
        <v/>
      </c>
    </row>
    <row r="741" spans="1:12">
      <c r="A741" s="4"/>
      <c r="B741" s="4"/>
      <c r="C741" s="4"/>
      <c r="D741" s="4"/>
      <c r="E741" s="4"/>
      <c r="F741" s="5" t="str">
        <f>IF($A741="","",SUMIFS('Hareketler'!$D:$D,'Hareketler'!$B:$B,$A741,'Hareketler'!$C:$C,"Giriş")+SUMIFS('Hareketler'!$D:$D,'Hareketler'!$B:$B,$A741,'Hareketler'!$C:$C,"İade"))</f>
        <v/>
      </c>
      <c r="G741" s="5" t="str">
        <f>IF($A741="","",SUMIFS('Hareketler'!$D:$D,'Hareketler'!$B:$B,$A741,'Hareketler'!$C:$C,"Çıkış"))</f>
        <v/>
      </c>
      <c r="H741" s="5" t="str">
        <f>IF($A741="","",N(E741)+F741-G741)</f>
        <v/>
      </c>
      <c r="I741" s="4"/>
      <c r="J741" s="5" t="str">
        <f>IF($A741="","",IF(H741&lt;=0,"Stokta yok",IF(AND(I741&lt;&gt;"",H741&lt;=I741),"Sipariş ver","Yeterli")))</f>
        <v/>
      </c>
      <c r="K741" s="9"/>
      <c r="L741" s="10" t="str">
        <f>IF(OR($A741="",K741=""),"",H741*K741)</f>
        <v/>
      </c>
    </row>
    <row r="742" spans="1:12">
      <c r="A742" s="4"/>
      <c r="B742" s="4"/>
      <c r="C742" s="4"/>
      <c r="D742" s="4"/>
      <c r="E742" s="4"/>
      <c r="F742" s="5" t="str">
        <f>IF($A742="","",SUMIFS('Hareketler'!$D:$D,'Hareketler'!$B:$B,$A742,'Hareketler'!$C:$C,"Giriş")+SUMIFS('Hareketler'!$D:$D,'Hareketler'!$B:$B,$A742,'Hareketler'!$C:$C,"İade"))</f>
        <v/>
      </c>
      <c r="G742" s="5" t="str">
        <f>IF($A742="","",SUMIFS('Hareketler'!$D:$D,'Hareketler'!$B:$B,$A742,'Hareketler'!$C:$C,"Çıkış"))</f>
        <v/>
      </c>
      <c r="H742" s="5" t="str">
        <f>IF($A742="","",N(E742)+F742-G742)</f>
        <v/>
      </c>
      <c r="I742" s="4"/>
      <c r="J742" s="5" t="str">
        <f>IF($A742="","",IF(H742&lt;=0,"Stokta yok",IF(AND(I742&lt;&gt;"",H742&lt;=I742),"Sipariş ver","Yeterli")))</f>
        <v/>
      </c>
      <c r="K742" s="9"/>
      <c r="L742" s="10" t="str">
        <f>IF(OR($A742="",K742=""),"",H742*K742)</f>
        <v/>
      </c>
    </row>
    <row r="743" spans="1:12">
      <c r="A743" s="4"/>
      <c r="B743" s="4"/>
      <c r="C743" s="4"/>
      <c r="D743" s="4"/>
      <c r="E743" s="4"/>
      <c r="F743" s="5" t="str">
        <f>IF($A743="","",SUMIFS('Hareketler'!$D:$D,'Hareketler'!$B:$B,$A743,'Hareketler'!$C:$C,"Giriş")+SUMIFS('Hareketler'!$D:$D,'Hareketler'!$B:$B,$A743,'Hareketler'!$C:$C,"İade"))</f>
        <v/>
      </c>
      <c r="G743" s="5" t="str">
        <f>IF($A743="","",SUMIFS('Hareketler'!$D:$D,'Hareketler'!$B:$B,$A743,'Hareketler'!$C:$C,"Çıkış"))</f>
        <v/>
      </c>
      <c r="H743" s="5" t="str">
        <f>IF($A743="","",N(E743)+F743-G743)</f>
        <v/>
      </c>
      <c r="I743" s="4"/>
      <c r="J743" s="5" t="str">
        <f>IF($A743="","",IF(H743&lt;=0,"Stokta yok",IF(AND(I743&lt;&gt;"",H743&lt;=I743),"Sipariş ver","Yeterli")))</f>
        <v/>
      </c>
      <c r="K743" s="9"/>
      <c r="L743" s="10" t="str">
        <f>IF(OR($A743="",K743=""),"",H743*K743)</f>
        <v/>
      </c>
    </row>
    <row r="744" spans="1:12">
      <c r="A744" s="4"/>
      <c r="B744" s="4"/>
      <c r="C744" s="4"/>
      <c r="D744" s="4"/>
      <c r="E744" s="4"/>
      <c r="F744" s="5" t="str">
        <f>IF($A744="","",SUMIFS('Hareketler'!$D:$D,'Hareketler'!$B:$B,$A744,'Hareketler'!$C:$C,"Giriş")+SUMIFS('Hareketler'!$D:$D,'Hareketler'!$B:$B,$A744,'Hareketler'!$C:$C,"İade"))</f>
        <v/>
      </c>
      <c r="G744" s="5" t="str">
        <f>IF($A744="","",SUMIFS('Hareketler'!$D:$D,'Hareketler'!$B:$B,$A744,'Hareketler'!$C:$C,"Çıkış"))</f>
        <v/>
      </c>
      <c r="H744" s="5" t="str">
        <f>IF($A744="","",N(E744)+F744-G744)</f>
        <v/>
      </c>
      <c r="I744" s="4"/>
      <c r="J744" s="5" t="str">
        <f>IF($A744="","",IF(H744&lt;=0,"Stokta yok",IF(AND(I744&lt;&gt;"",H744&lt;=I744),"Sipariş ver","Yeterli")))</f>
        <v/>
      </c>
      <c r="K744" s="9"/>
      <c r="L744" s="10" t="str">
        <f>IF(OR($A744="",K744=""),"",H744*K744)</f>
        <v/>
      </c>
    </row>
    <row r="745" spans="1:12">
      <c r="A745" s="4"/>
      <c r="B745" s="4"/>
      <c r="C745" s="4"/>
      <c r="D745" s="4"/>
      <c r="E745" s="4"/>
      <c r="F745" s="5" t="str">
        <f>IF($A745="","",SUMIFS('Hareketler'!$D:$D,'Hareketler'!$B:$B,$A745,'Hareketler'!$C:$C,"Giriş")+SUMIFS('Hareketler'!$D:$D,'Hareketler'!$B:$B,$A745,'Hareketler'!$C:$C,"İade"))</f>
        <v/>
      </c>
      <c r="G745" s="5" t="str">
        <f>IF($A745="","",SUMIFS('Hareketler'!$D:$D,'Hareketler'!$B:$B,$A745,'Hareketler'!$C:$C,"Çıkış"))</f>
        <v/>
      </c>
      <c r="H745" s="5" t="str">
        <f>IF($A745="","",N(E745)+F745-G745)</f>
        <v/>
      </c>
      <c r="I745" s="4"/>
      <c r="J745" s="5" t="str">
        <f>IF($A745="","",IF(H745&lt;=0,"Stokta yok",IF(AND(I745&lt;&gt;"",H745&lt;=I745),"Sipariş ver","Yeterli")))</f>
        <v/>
      </c>
      <c r="K745" s="9"/>
      <c r="L745" s="10" t="str">
        <f>IF(OR($A745="",K745=""),"",H745*K745)</f>
        <v/>
      </c>
    </row>
    <row r="746" spans="1:12">
      <c r="A746" s="4"/>
      <c r="B746" s="4"/>
      <c r="C746" s="4"/>
      <c r="D746" s="4"/>
      <c r="E746" s="4"/>
      <c r="F746" s="5" t="str">
        <f>IF($A746="","",SUMIFS('Hareketler'!$D:$D,'Hareketler'!$B:$B,$A746,'Hareketler'!$C:$C,"Giriş")+SUMIFS('Hareketler'!$D:$D,'Hareketler'!$B:$B,$A746,'Hareketler'!$C:$C,"İade"))</f>
        <v/>
      </c>
      <c r="G746" s="5" t="str">
        <f>IF($A746="","",SUMIFS('Hareketler'!$D:$D,'Hareketler'!$B:$B,$A746,'Hareketler'!$C:$C,"Çıkış"))</f>
        <v/>
      </c>
      <c r="H746" s="5" t="str">
        <f>IF($A746="","",N(E746)+F746-G746)</f>
        <v/>
      </c>
      <c r="I746" s="4"/>
      <c r="J746" s="5" t="str">
        <f>IF($A746="","",IF(H746&lt;=0,"Stokta yok",IF(AND(I746&lt;&gt;"",H746&lt;=I746),"Sipariş ver","Yeterli")))</f>
        <v/>
      </c>
      <c r="K746" s="9"/>
      <c r="L746" s="10" t="str">
        <f>IF(OR($A746="",K746=""),"",H746*K746)</f>
        <v/>
      </c>
    </row>
    <row r="747" spans="1:12">
      <c r="A747" s="4"/>
      <c r="B747" s="4"/>
      <c r="C747" s="4"/>
      <c r="D747" s="4"/>
      <c r="E747" s="4"/>
      <c r="F747" s="5" t="str">
        <f>IF($A747="","",SUMIFS('Hareketler'!$D:$D,'Hareketler'!$B:$B,$A747,'Hareketler'!$C:$C,"Giriş")+SUMIFS('Hareketler'!$D:$D,'Hareketler'!$B:$B,$A747,'Hareketler'!$C:$C,"İade"))</f>
        <v/>
      </c>
      <c r="G747" s="5" t="str">
        <f>IF($A747="","",SUMIFS('Hareketler'!$D:$D,'Hareketler'!$B:$B,$A747,'Hareketler'!$C:$C,"Çıkış"))</f>
        <v/>
      </c>
      <c r="H747" s="5" t="str">
        <f>IF($A747="","",N(E747)+F747-G747)</f>
        <v/>
      </c>
      <c r="I747" s="4"/>
      <c r="J747" s="5" t="str">
        <f>IF($A747="","",IF(H747&lt;=0,"Stokta yok",IF(AND(I747&lt;&gt;"",H747&lt;=I747),"Sipariş ver","Yeterli")))</f>
        <v/>
      </c>
      <c r="K747" s="9"/>
      <c r="L747" s="10" t="str">
        <f>IF(OR($A747="",K747=""),"",H747*K747)</f>
        <v/>
      </c>
    </row>
    <row r="748" spans="1:12">
      <c r="A748" s="4"/>
      <c r="B748" s="4"/>
      <c r="C748" s="4"/>
      <c r="D748" s="4"/>
      <c r="E748" s="4"/>
      <c r="F748" s="5" t="str">
        <f>IF($A748="","",SUMIFS('Hareketler'!$D:$D,'Hareketler'!$B:$B,$A748,'Hareketler'!$C:$C,"Giriş")+SUMIFS('Hareketler'!$D:$D,'Hareketler'!$B:$B,$A748,'Hareketler'!$C:$C,"İade"))</f>
        <v/>
      </c>
      <c r="G748" s="5" t="str">
        <f>IF($A748="","",SUMIFS('Hareketler'!$D:$D,'Hareketler'!$B:$B,$A748,'Hareketler'!$C:$C,"Çıkış"))</f>
        <v/>
      </c>
      <c r="H748" s="5" t="str">
        <f>IF($A748="","",N(E748)+F748-G748)</f>
        <v/>
      </c>
      <c r="I748" s="4"/>
      <c r="J748" s="5" t="str">
        <f>IF($A748="","",IF(H748&lt;=0,"Stokta yok",IF(AND(I748&lt;&gt;"",H748&lt;=I748),"Sipariş ver","Yeterli")))</f>
        <v/>
      </c>
      <c r="K748" s="9"/>
      <c r="L748" s="10" t="str">
        <f>IF(OR($A748="",K748=""),"",H748*K748)</f>
        <v/>
      </c>
    </row>
    <row r="749" spans="1:12">
      <c r="A749" s="4"/>
      <c r="B749" s="4"/>
      <c r="C749" s="4"/>
      <c r="D749" s="4"/>
      <c r="E749" s="4"/>
      <c r="F749" s="5" t="str">
        <f>IF($A749="","",SUMIFS('Hareketler'!$D:$D,'Hareketler'!$B:$B,$A749,'Hareketler'!$C:$C,"Giriş")+SUMIFS('Hareketler'!$D:$D,'Hareketler'!$B:$B,$A749,'Hareketler'!$C:$C,"İade"))</f>
        <v/>
      </c>
      <c r="G749" s="5" t="str">
        <f>IF($A749="","",SUMIFS('Hareketler'!$D:$D,'Hareketler'!$B:$B,$A749,'Hareketler'!$C:$C,"Çıkış"))</f>
        <v/>
      </c>
      <c r="H749" s="5" t="str">
        <f>IF($A749="","",N(E749)+F749-G749)</f>
        <v/>
      </c>
      <c r="I749" s="4"/>
      <c r="J749" s="5" t="str">
        <f>IF($A749="","",IF(H749&lt;=0,"Stokta yok",IF(AND(I749&lt;&gt;"",H749&lt;=I749),"Sipariş ver","Yeterli")))</f>
        <v/>
      </c>
      <c r="K749" s="9"/>
      <c r="L749" s="10" t="str">
        <f>IF(OR($A749="",K749=""),"",H749*K749)</f>
        <v/>
      </c>
    </row>
    <row r="750" spans="1:12">
      <c r="A750" s="4"/>
      <c r="B750" s="4"/>
      <c r="C750" s="4"/>
      <c r="D750" s="4"/>
      <c r="E750" s="4"/>
      <c r="F750" s="5" t="str">
        <f>IF($A750="","",SUMIFS('Hareketler'!$D:$D,'Hareketler'!$B:$B,$A750,'Hareketler'!$C:$C,"Giriş")+SUMIFS('Hareketler'!$D:$D,'Hareketler'!$B:$B,$A750,'Hareketler'!$C:$C,"İade"))</f>
        <v/>
      </c>
      <c r="G750" s="5" t="str">
        <f>IF($A750="","",SUMIFS('Hareketler'!$D:$D,'Hareketler'!$B:$B,$A750,'Hareketler'!$C:$C,"Çıkış"))</f>
        <v/>
      </c>
      <c r="H750" s="5" t="str">
        <f>IF($A750="","",N(E750)+F750-G750)</f>
        <v/>
      </c>
      <c r="I750" s="4"/>
      <c r="J750" s="5" t="str">
        <f>IF($A750="","",IF(H750&lt;=0,"Stokta yok",IF(AND(I750&lt;&gt;"",H750&lt;=I750),"Sipariş ver","Yeterli")))</f>
        <v/>
      </c>
      <c r="K750" s="9"/>
      <c r="L750" s="10" t="str">
        <f>IF(OR($A750="",K750=""),"",H750*K750)</f>
        <v/>
      </c>
    </row>
    <row r="751" spans="1:12">
      <c r="A751" s="4"/>
      <c r="B751" s="4"/>
      <c r="C751" s="4"/>
      <c r="D751" s="4"/>
      <c r="E751" s="4"/>
      <c r="F751" s="5" t="str">
        <f>IF($A751="","",SUMIFS('Hareketler'!$D:$D,'Hareketler'!$B:$B,$A751,'Hareketler'!$C:$C,"Giriş")+SUMIFS('Hareketler'!$D:$D,'Hareketler'!$B:$B,$A751,'Hareketler'!$C:$C,"İade"))</f>
        <v/>
      </c>
      <c r="G751" s="5" t="str">
        <f>IF($A751="","",SUMIFS('Hareketler'!$D:$D,'Hareketler'!$B:$B,$A751,'Hareketler'!$C:$C,"Çıkış"))</f>
        <v/>
      </c>
      <c r="H751" s="5" t="str">
        <f>IF($A751="","",N(E751)+F751-G751)</f>
        <v/>
      </c>
      <c r="I751" s="4"/>
      <c r="J751" s="5" t="str">
        <f>IF($A751="","",IF(H751&lt;=0,"Stokta yok",IF(AND(I751&lt;&gt;"",H751&lt;=I751),"Sipariş ver","Yeterli")))</f>
        <v/>
      </c>
      <c r="K751" s="9"/>
      <c r="L751" s="10" t="str">
        <f>IF(OR($A751="",K751=""),"",H751*K751)</f>
        <v/>
      </c>
    </row>
    <row r="752" spans="1:12">
      <c r="A752" s="4"/>
      <c r="B752" s="4"/>
      <c r="C752" s="4"/>
      <c r="D752" s="4"/>
      <c r="E752" s="4"/>
      <c r="F752" s="5" t="str">
        <f>IF($A752="","",SUMIFS('Hareketler'!$D:$D,'Hareketler'!$B:$B,$A752,'Hareketler'!$C:$C,"Giriş")+SUMIFS('Hareketler'!$D:$D,'Hareketler'!$B:$B,$A752,'Hareketler'!$C:$C,"İade"))</f>
        <v/>
      </c>
      <c r="G752" s="5" t="str">
        <f>IF($A752="","",SUMIFS('Hareketler'!$D:$D,'Hareketler'!$B:$B,$A752,'Hareketler'!$C:$C,"Çıkış"))</f>
        <v/>
      </c>
      <c r="H752" s="5" t="str">
        <f>IF($A752="","",N(E752)+F752-G752)</f>
        <v/>
      </c>
      <c r="I752" s="4"/>
      <c r="J752" s="5" t="str">
        <f>IF($A752="","",IF(H752&lt;=0,"Stokta yok",IF(AND(I752&lt;&gt;"",H752&lt;=I752),"Sipariş ver","Yeterli")))</f>
        <v/>
      </c>
      <c r="K752" s="9"/>
      <c r="L752" s="10" t="str">
        <f>IF(OR($A752="",K752=""),"",H752*K752)</f>
        <v/>
      </c>
    </row>
    <row r="753" spans="1:12">
      <c r="A753" s="4"/>
      <c r="B753" s="4"/>
      <c r="C753" s="4"/>
      <c r="D753" s="4"/>
      <c r="E753" s="4"/>
      <c r="F753" s="5" t="str">
        <f>IF($A753="","",SUMIFS('Hareketler'!$D:$D,'Hareketler'!$B:$B,$A753,'Hareketler'!$C:$C,"Giriş")+SUMIFS('Hareketler'!$D:$D,'Hareketler'!$B:$B,$A753,'Hareketler'!$C:$C,"İade"))</f>
        <v/>
      </c>
      <c r="G753" s="5" t="str">
        <f>IF($A753="","",SUMIFS('Hareketler'!$D:$D,'Hareketler'!$B:$B,$A753,'Hareketler'!$C:$C,"Çıkış"))</f>
        <v/>
      </c>
      <c r="H753" s="5" t="str">
        <f>IF($A753="","",N(E753)+F753-G753)</f>
        <v/>
      </c>
      <c r="I753" s="4"/>
      <c r="J753" s="5" t="str">
        <f>IF($A753="","",IF(H753&lt;=0,"Stokta yok",IF(AND(I753&lt;&gt;"",H753&lt;=I753),"Sipariş ver","Yeterli")))</f>
        <v/>
      </c>
      <c r="K753" s="9"/>
      <c r="L753" s="10" t="str">
        <f>IF(OR($A753="",K753=""),"",H753*K753)</f>
        <v/>
      </c>
    </row>
    <row r="754" spans="1:12">
      <c r="A754" s="4"/>
      <c r="B754" s="4"/>
      <c r="C754" s="4"/>
      <c r="D754" s="4"/>
      <c r="E754" s="4"/>
      <c r="F754" s="5" t="str">
        <f>IF($A754="","",SUMIFS('Hareketler'!$D:$D,'Hareketler'!$B:$B,$A754,'Hareketler'!$C:$C,"Giriş")+SUMIFS('Hareketler'!$D:$D,'Hareketler'!$B:$B,$A754,'Hareketler'!$C:$C,"İade"))</f>
        <v/>
      </c>
      <c r="G754" s="5" t="str">
        <f>IF($A754="","",SUMIFS('Hareketler'!$D:$D,'Hareketler'!$B:$B,$A754,'Hareketler'!$C:$C,"Çıkış"))</f>
        <v/>
      </c>
      <c r="H754" s="5" t="str">
        <f>IF($A754="","",N(E754)+F754-G754)</f>
        <v/>
      </c>
      <c r="I754" s="4"/>
      <c r="J754" s="5" t="str">
        <f>IF($A754="","",IF(H754&lt;=0,"Stokta yok",IF(AND(I754&lt;&gt;"",H754&lt;=I754),"Sipariş ver","Yeterli")))</f>
        <v/>
      </c>
      <c r="K754" s="9"/>
      <c r="L754" s="10" t="str">
        <f>IF(OR($A754="",K754=""),"",H754*K754)</f>
        <v/>
      </c>
    </row>
    <row r="755" spans="1:12">
      <c r="A755" s="4"/>
      <c r="B755" s="4"/>
      <c r="C755" s="4"/>
      <c r="D755" s="4"/>
      <c r="E755" s="4"/>
      <c r="F755" s="5" t="str">
        <f>IF($A755="","",SUMIFS('Hareketler'!$D:$D,'Hareketler'!$B:$B,$A755,'Hareketler'!$C:$C,"Giriş")+SUMIFS('Hareketler'!$D:$D,'Hareketler'!$B:$B,$A755,'Hareketler'!$C:$C,"İade"))</f>
        <v/>
      </c>
      <c r="G755" s="5" t="str">
        <f>IF($A755="","",SUMIFS('Hareketler'!$D:$D,'Hareketler'!$B:$B,$A755,'Hareketler'!$C:$C,"Çıkış"))</f>
        <v/>
      </c>
      <c r="H755" s="5" t="str">
        <f>IF($A755="","",N(E755)+F755-G755)</f>
        <v/>
      </c>
      <c r="I755" s="4"/>
      <c r="J755" s="5" t="str">
        <f>IF($A755="","",IF(H755&lt;=0,"Stokta yok",IF(AND(I755&lt;&gt;"",H755&lt;=I755),"Sipariş ver","Yeterli")))</f>
        <v/>
      </c>
      <c r="K755" s="9"/>
      <c r="L755" s="10" t="str">
        <f>IF(OR($A755="",K755=""),"",H755*K755)</f>
        <v/>
      </c>
    </row>
    <row r="756" spans="1:12">
      <c r="A756" s="4"/>
      <c r="B756" s="4"/>
      <c r="C756" s="4"/>
      <c r="D756" s="4"/>
      <c r="E756" s="4"/>
      <c r="F756" s="5" t="str">
        <f>IF($A756="","",SUMIFS('Hareketler'!$D:$D,'Hareketler'!$B:$B,$A756,'Hareketler'!$C:$C,"Giriş")+SUMIFS('Hareketler'!$D:$D,'Hareketler'!$B:$B,$A756,'Hareketler'!$C:$C,"İade"))</f>
        <v/>
      </c>
      <c r="G756" s="5" t="str">
        <f>IF($A756="","",SUMIFS('Hareketler'!$D:$D,'Hareketler'!$B:$B,$A756,'Hareketler'!$C:$C,"Çıkış"))</f>
        <v/>
      </c>
      <c r="H756" s="5" t="str">
        <f>IF($A756="","",N(E756)+F756-G756)</f>
        <v/>
      </c>
      <c r="I756" s="4"/>
      <c r="J756" s="5" t="str">
        <f>IF($A756="","",IF(H756&lt;=0,"Stokta yok",IF(AND(I756&lt;&gt;"",H756&lt;=I756),"Sipariş ver","Yeterli")))</f>
        <v/>
      </c>
      <c r="K756" s="9"/>
      <c r="L756" s="10" t="str">
        <f>IF(OR($A756="",K756=""),"",H756*K756)</f>
        <v/>
      </c>
    </row>
    <row r="757" spans="1:12">
      <c r="A757" s="4"/>
      <c r="B757" s="4"/>
      <c r="C757" s="4"/>
      <c r="D757" s="4"/>
      <c r="E757" s="4"/>
      <c r="F757" s="5" t="str">
        <f>IF($A757="","",SUMIFS('Hareketler'!$D:$D,'Hareketler'!$B:$B,$A757,'Hareketler'!$C:$C,"Giriş")+SUMIFS('Hareketler'!$D:$D,'Hareketler'!$B:$B,$A757,'Hareketler'!$C:$C,"İade"))</f>
        <v/>
      </c>
      <c r="G757" s="5" t="str">
        <f>IF($A757="","",SUMIFS('Hareketler'!$D:$D,'Hareketler'!$B:$B,$A757,'Hareketler'!$C:$C,"Çıkış"))</f>
        <v/>
      </c>
      <c r="H757" s="5" t="str">
        <f>IF($A757="","",N(E757)+F757-G757)</f>
        <v/>
      </c>
      <c r="I757" s="4"/>
      <c r="J757" s="5" t="str">
        <f>IF($A757="","",IF(H757&lt;=0,"Stokta yok",IF(AND(I757&lt;&gt;"",H757&lt;=I757),"Sipariş ver","Yeterli")))</f>
        <v/>
      </c>
      <c r="K757" s="9"/>
      <c r="L757" s="10" t="str">
        <f>IF(OR($A757="",K757=""),"",H757*K757)</f>
        <v/>
      </c>
    </row>
    <row r="758" spans="1:12">
      <c r="A758" s="4"/>
      <c r="B758" s="4"/>
      <c r="C758" s="4"/>
      <c r="D758" s="4"/>
      <c r="E758" s="4"/>
      <c r="F758" s="5" t="str">
        <f>IF($A758="","",SUMIFS('Hareketler'!$D:$D,'Hareketler'!$B:$B,$A758,'Hareketler'!$C:$C,"Giriş")+SUMIFS('Hareketler'!$D:$D,'Hareketler'!$B:$B,$A758,'Hareketler'!$C:$C,"İade"))</f>
        <v/>
      </c>
      <c r="G758" s="5" t="str">
        <f>IF($A758="","",SUMIFS('Hareketler'!$D:$D,'Hareketler'!$B:$B,$A758,'Hareketler'!$C:$C,"Çıkış"))</f>
        <v/>
      </c>
      <c r="H758" s="5" t="str">
        <f>IF($A758="","",N(E758)+F758-G758)</f>
        <v/>
      </c>
      <c r="I758" s="4"/>
      <c r="J758" s="5" t="str">
        <f>IF($A758="","",IF(H758&lt;=0,"Stokta yok",IF(AND(I758&lt;&gt;"",H758&lt;=I758),"Sipariş ver","Yeterli")))</f>
        <v/>
      </c>
      <c r="K758" s="9"/>
      <c r="L758" s="10" t="str">
        <f>IF(OR($A758="",K758=""),"",H758*K758)</f>
        <v/>
      </c>
    </row>
    <row r="759" spans="1:12">
      <c r="A759" s="4"/>
      <c r="B759" s="4"/>
      <c r="C759" s="4"/>
      <c r="D759" s="4"/>
      <c r="E759" s="4"/>
      <c r="F759" s="5" t="str">
        <f>IF($A759="","",SUMIFS('Hareketler'!$D:$D,'Hareketler'!$B:$B,$A759,'Hareketler'!$C:$C,"Giriş")+SUMIFS('Hareketler'!$D:$D,'Hareketler'!$B:$B,$A759,'Hareketler'!$C:$C,"İade"))</f>
        <v/>
      </c>
      <c r="G759" s="5" t="str">
        <f>IF($A759="","",SUMIFS('Hareketler'!$D:$D,'Hareketler'!$B:$B,$A759,'Hareketler'!$C:$C,"Çıkış"))</f>
        <v/>
      </c>
      <c r="H759" s="5" t="str">
        <f>IF($A759="","",N(E759)+F759-G759)</f>
        <v/>
      </c>
      <c r="I759" s="4"/>
      <c r="J759" s="5" t="str">
        <f>IF($A759="","",IF(H759&lt;=0,"Stokta yok",IF(AND(I759&lt;&gt;"",H759&lt;=I759),"Sipariş ver","Yeterli")))</f>
        <v/>
      </c>
      <c r="K759" s="9"/>
      <c r="L759" s="10" t="str">
        <f>IF(OR($A759="",K759=""),"",H759*K759)</f>
        <v/>
      </c>
    </row>
    <row r="760" spans="1:12">
      <c r="A760" s="4"/>
      <c r="B760" s="4"/>
      <c r="C760" s="4"/>
      <c r="D760" s="4"/>
      <c r="E760" s="4"/>
      <c r="F760" s="5" t="str">
        <f>IF($A760="","",SUMIFS('Hareketler'!$D:$D,'Hareketler'!$B:$B,$A760,'Hareketler'!$C:$C,"Giriş")+SUMIFS('Hareketler'!$D:$D,'Hareketler'!$B:$B,$A760,'Hareketler'!$C:$C,"İade"))</f>
        <v/>
      </c>
      <c r="G760" s="5" t="str">
        <f>IF($A760="","",SUMIFS('Hareketler'!$D:$D,'Hareketler'!$B:$B,$A760,'Hareketler'!$C:$C,"Çıkış"))</f>
        <v/>
      </c>
      <c r="H760" s="5" t="str">
        <f>IF($A760="","",N(E760)+F760-G760)</f>
        <v/>
      </c>
      <c r="I760" s="4"/>
      <c r="J760" s="5" t="str">
        <f>IF($A760="","",IF(H760&lt;=0,"Stokta yok",IF(AND(I760&lt;&gt;"",H760&lt;=I760),"Sipariş ver","Yeterli")))</f>
        <v/>
      </c>
      <c r="K760" s="9"/>
      <c r="L760" s="10" t="str">
        <f>IF(OR($A760="",K760=""),"",H760*K760)</f>
        <v/>
      </c>
    </row>
    <row r="761" spans="1:12">
      <c r="A761" s="4"/>
      <c r="B761" s="4"/>
      <c r="C761" s="4"/>
      <c r="D761" s="4"/>
      <c r="E761" s="4"/>
      <c r="F761" s="5" t="str">
        <f>IF($A761="","",SUMIFS('Hareketler'!$D:$D,'Hareketler'!$B:$B,$A761,'Hareketler'!$C:$C,"Giriş")+SUMIFS('Hareketler'!$D:$D,'Hareketler'!$B:$B,$A761,'Hareketler'!$C:$C,"İade"))</f>
        <v/>
      </c>
      <c r="G761" s="5" t="str">
        <f>IF($A761="","",SUMIFS('Hareketler'!$D:$D,'Hareketler'!$B:$B,$A761,'Hareketler'!$C:$C,"Çıkış"))</f>
        <v/>
      </c>
      <c r="H761" s="5" t="str">
        <f>IF($A761="","",N(E761)+F761-G761)</f>
        <v/>
      </c>
      <c r="I761" s="4"/>
      <c r="J761" s="5" t="str">
        <f>IF($A761="","",IF(H761&lt;=0,"Stokta yok",IF(AND(I761&lt;&gt;"",H761&lt;=I761),"Sipariş ver","Yeterli")))</f>
        <v/>
      </c>
      <c r="K761" s="9"/>
      <c r="L761" s="10" t="str">
        <f>IF(OR($A761="",K761=""),"",H761*K761)</f>
        <v/>
      </c>
    </row>
    <row r="762" spans="1:12">
      <c r="A762" s="4"/>
      <c r="B762" s="4"/>
      <c r="C762" s="4"/>
      <c r="D762" s="4"/>
      <c r="E762" s="4"/>
      <c r="F762" s="5" t="str">
        <f>IF($A762="","",SUMIFS('Hareketler'!$D:$D,'Hareketler'!$B:$B,$A762,'Hareketler'!$C:$C,"Giriş")+SUMIFS('Hareketler'!$D:$D,'Hareketler'!$B:$B,$A762,'Hareketler'!$C:$C,"İade"))</f>
        <v/>
      </c>
      <c r="G762" s="5" t="str">
        <f>IF($A762="","",SUMIFS('Hareketler'!$D:$D,'Hareketler'!$B:$B,$A762,'Hareketler'!$C:$C,"Çıkış"))</f>
        <v/>
      </c>
      <c r="H762" s="5" t="str">
        <f>IF($A762="","",N(E762)+F762-G762)</f>
        <v/>
      </c>
      <c r="I762" s="4"/>
      <c r="J762" s="5" t="str">
        <f>IF($A762="","",IF(H762&lt;=0,"Stokta yok",IF(AND(I762&lt;&gt;"",H762&lt;=I762),"Sipariş ver","Yeterli")))</f>
        <v/>
      </c>
      <c r="K762" s="9"/>
      <c r="L762" s="10" t="str">
        <f>IF(OR($A762="",K762=""),"",H762*K762)</f>
        <v/>
      </c>
    </row>
    <row r="763" spans="1:12">
      <c r="A763" s="4"/>
      <c r="B763" s="4"/>
      <c r="C763" s="4"/>
      <c r="D763" s="4"/>
      <c r="E763" s="4"/>
      <c r="F763" s="5" t="str">
        <f>IF($A763="","",SUMIFS('Hareketler'!$D:$D,'Hareketler'!$B:$B,$A763,'Hareketler'!$C:$C,"Giriş")+SUMIFS('Hareketler'!$D:$D,'Hareketler'!$B:$B,$A763,'Hareketler'!$C:$C,"İade"))</f>
        <v/>
      </c>
      <c r="G763" s="5" t="str">
        <f>IF($A763="","",SUMIFS('Hareketler'!$D:$D,'Hareketler'!$B:$B,$A763,'Hareketler'!$C:$C,"Çıkış"))</f>
        <v/>
      </c>
      <c r="H763" s="5" t="str">
        <f>IF($A763="","",N(E763)+F763-G763)</f>
        <v/>
      </c>
      <c r="I763" s="4"/>
      <c r="J763" s="5" t="str">
        <f>IF($A763="","",IF(H763&lt;=0,"Stokta yok",IF(AND(I763&lt;&gt;"",H763&lt;=I763),"Sipariş ver","Yeterli")))</f>
        <v/>
      </c>
      <c r="K763" s="9"/>
      <c r="L763" s="10" t="str">
        <f>IF(OR($A763="",K763=""),"",H763*K763)</f>
        <v/>
      </c>
    </row>
    <row r="764" spans="1:12">
      <c r="A764" s="4"/>
      <c r="B764" s="4"/>
      <c r="C764" s="4"/>
      <c r="D764" s="4"/>
      <c r="E764" s="4"/>
      <c r="F764" s="5" t="str">
        <f>IF($A764="","",SUMIFS('Hareketler'!$D:$D,'Hareketler'!$B:$B,$A764,'Hareketler'!$C:$C,"Giriş")+SUMIFS('Hareketler'!$D:$D,'Hareketler'!$B:$B,$A764,'Hareketler'!$C:$C,"İade"))</f>
        <v/>
      </c>
      <c r="G764" s="5" t="str">
        <f>IF($A764="","",SUMIFS('Hareketler'!$D:$D,'Hareketler'!$B:$B,$A764,'Hareketler'!$C:$C,"Çıkış"))</f>
        <v/>
      </c>
      <c r="H764" s="5" t="str">
        <f>IF($A764="","",N(E764)+F764-G764)</f>
        <v/>
      </c>
      <c r="I764" s="4"/>
      <c r="J764" s="5" t="str">
        <f>IF($A764="","",IF(H764&lt;=0,"Stokta yok",IF(AND(I764&lt;&gt;"",H764&lt;=I764),"Sipariş ver","Yeterli")))</f>
        <v/>
      </c>
      <c r="K764" s="9"/>
      <c r="L764" s="10" t="str">
        <f>IF(OR($A764="",K764=""),"",H764*K764)</f>
        <v/>
      </c>
    </row>
    <row r="765" spans="1:12">
      <c r="A765" s="4"/>
      <c r="B765" s="4"/>
      <c r="C765" s="4"/>
      <c r="D765" s="4"/>
      <c r="E765" s="4"/>
      <c r="F765" s="5" t="str">
        <f>IF($A765="","",SUMIFS('Hareketler'!$D:$D,'Hareketler'!$B:$B,$A765,'Hareketler'!$C:$C,"Giriş")+SUMIFS('Hareketler'!$D:$D,'Hareketler'!$B:$B,$A765,'Hareketler'!$C:$C,"İade"))</f>
        <v/>
      </c>
      <c r="G765" s="5" t="str">
        <f>IF($A765="","",SUMIFS('Hareketler'!$D:$D,'Hareketler'!$B:$B,$A765,'Hareketler'!$C:$C,"Çıkış"))</f>
        <v/>
      </c>
      <c r="H765" s="5" t="str">
        <f>IF($A765="","",N(E765)+F765-G765)</f>
        <v/>
      </c>
      <c r="I765" s="4"/>
      <c r="J765" s="5" t="str">
        <f>IF($A765="","",IF(H765&lt;=0,"Stokta yok",IF(AND(I765&lt;&gt;"",H765&lt;=I765),"Sipariş ver","Yeterli")))</f>
        <v/>
      </c>
      <c r="K765" s="9"/>
      <c r="L765" s="10" t="str">
        <f>IF(OR($A765="",K765=""),"",H765*K765)</f>
        <v/>
      </c>
    </row>
    <row r="766" spans="1:12">
      <c r="A766" s="4"/>
      <c r="B766" s="4"/>
      <c r="C766" s="4"/>
      <c r="D766" s="4"/>
      <c r="E766" s="4"/>
      <c r="F766" s="5" t="str">
        <f>IF($A766="","",SUMIFS('Hareketler'!$D:$D,'Hareketler'!$B:$B,$A766,'Hareketler'!$C:$C,"Giriş")+SUMIFS('Hareketler'!$D:$D,'Hareketler'!$B:$B,$A766,'Hareketler'!$C:$C,"İade"))</f>
        <v/>
      </c>
      <c r="G766" s="5" t="str">
        <f>IF($A766="","",SUMIFS('Hareketler'!$D:$D,'Hareketler'!$B:$B,$A766,'Hareketler'!$C:$C,"Çıkış"))</f>
        <v/>
      </c>
      <c r="H766" s="5" t="str">
        <f>IF($A766="","",N(E766)+F766-G766)</f>
        <v/>
      </c>
      <c r="I766" s="4"/>
      <c r="J766" s="5" t="str">
        <f>IF($A766="","",IF(H766&lt;=0,"Stokta yok",IF(AND(I766&lt;&gt;"",H766&lt;=I766),"Sipariş ver","Yeterli")))</f>
        <v/>
      </c>
      <c r="K766" s="9"/>
      <c r="L766" s="10" t="str">
        <f>IF(OR($A766="",K766=""),"",H766*K766)</f>
        <v/>
      </c>
    </row>
    <row r="767" spans="1:12">
      <c r="A767" s="4"/>
      <c r="B767" s="4"/>
      <c r="C767" s="4"/>
      <c r="D767" s="4"/>
      <c r="E767" s="4"/>
      <c r="F767" s="5" t="str">
        <f>IF($A767="","",SUMIFS('Hareketler'!$D:$D,'Hareketler'!$B:$B,$A767,'Hareketler'!$C:$C,"Giriş")+SUMIFS('Hareketler'!$D:$D,'Hareketler'!$B:$B,$A767,'Hareketler'!$C:$C,"İade"))</f>
        <v/>
      </c>
      <c r="G767" s="5" t="str">
        <f>IF($A767="","",SUMIFS('Hareketler'!$D:$D,'Hareketler'!$B:$B,$A767,'Hareketler'!$C:$C,"Çıkış"))</f>
        <v/>
      </c>
      <c r="H767" s="5" t="str">
        <f>IF($A767="","",N(E767)+F767-G767)</f>
        <v/>
      </c>
      <c r="I767" s="4"/>
      <c r="J767" s="5" t="str">
        <f>IF($A767="","",IF(H767&lt;=0,"Stokta yok",IF(AND(I767&lt;&gt;"",H767&lt;=I767),"Sipariş ver","Yeterli")))</f>
        <v/>
      </c>
      <c r="K767" s="9"/>
      <c r="L767" s="10" t="str">
        <f>IF(OR($A767="",K767=""),"",H767*K767)</f>
        <v/>
      </c>
    </row>
    <row r="768" spans="1:12">
      <c r="A768" s="4"/>
      <c r="B768" s="4"/>
      <c r="C768" s="4"/>
      <c r="D768" s="4"/>
      <c r="E768" s="4"/>
      <c r="F768" s="5" t="str">
        <f>IF($A768="","",SUMIFS('Hareketler'!$D:$D,'Hareketler'!$B:$B,$A768,'Hareketler'!$C:$C,"Giriş")+SUMIFS('Hareketler'!$D:$D,'Hareketler'!$B:$B,$A768,'Hareketler'!$C:$C,"İade"))</f>
        <v/>
      </c>
      <c r="G768" s="5" t="str">
        <f>IF($A768="","",SUMIFS('Hareketler'!$D:$D,'Hareketler'!$B:$B,$A768,'Hareketler'!$C:$C,"Çıkış"))</f>
        <v/>
      </c>
      <c r="H768" s="5" t="str">
        <f>IF($A768="","",N(E768)+F768-G768)</f>
        <v/>
      </c>
      <c r="I768" s="4"/>
      <c r="J768" s="5" t="str">
        <f>IF($A768="","",IF(H768&lt;=0,"Stokta yok",IF(AND(I768&lt;&gt;"",H768&lt;=I768),"Sipariş ver","Yeterli")))</f>
        <v/>
      </c>
      <c r="K768" s="9"/>
      <c r="L768" s="10" t="str">
        <f>IF(OR($A768="",K768=""),"",H768*K768)</f>
        <v/>
      </c>
    </row>
    <row r="769" spans="1:12">
      <c r="A769" s="4"/>
      <c r="B769" s="4"/>
      <c r="C769" s="4"/>
      <c r="D769" s="4"/>
      <c r="E769" s="4"/>
      <c r="F769" s="5" t="str">
        <f>IF($A769="","",SUMIFS('Hareketler'!$D:$D,'Hareketler'!$B:$B,$A769,'Hareketler'!$C:$C,"Giriş")+SUMIFS('Hareketler'!$D:$D,'Hareketler'!$B:$B,$A769,'Hareketler'!$C:$C,"İade"))</f>
        <v/>
      </c>
      <c r="G769" s="5" t="str">
        <f>IF($A769="","",SUMIFS('Hareketler'!$D:$D,'Hareketler'!$B:$B,$A769,'Hareketler'!$C:$C,"Çıkış"))</f>
        <v/>
      </c>
      <c r="H769" s="5" t="str">
        <f>IF($A769="","",N(E769)+F769-G769)</f>
        <v/>
      </c>
      <c r="I769" s="4"/>
      <c r="J769" s="5" t="str">
        <f>IF($A769="","",IF(H769&lt;=0,"Stokta yok",IF(AND(I769&lt;&gt;"",H769&lt;=I769),"Sipariş ver","Yeterli")))</f>
        <v/>
      </c>
      <c r="K769" s="9"/>
      <c r="L769" s="10" t="str">
        <f>IF(OR($A769="",K769=""),"",H769*K769)</f>
        <v/>
      </c>
    </row>
    <row r="770" spans="1:12">
      <c r="A770" s="4"/>
      <c r="B770" s="4"/>
      <c r="C770" s="4"/>
      <c r="D770" s="4"/>
      <c r="E770" s="4"/>
      <c r="F770" s="5" t="str">
        <f>IF($A770="","",SUMIFS('Hareketler'!$D:$D,'Hareketler'!$B:$B,$A770,'Hareketler'!$C:$C,"Giriş")+SUMIFS('Hareketler'!$D:$D,'Hareketler'!$B:$B,$A770,'Hareketler'!$C:$C,"İade"))</f>
        <v/>
      </c>
      <c r="G770" s="5" t="str">
        <f>IF($A770="","",SUMIFS('Hareketler'!$D:$D,'Hareketler'!$B:$B,$A770,'Hareketler'!$C:$C,"Çıkış"))</f>
        <v/>
      </c>
      <c r="H770" s="5" t="str">
        <f>IF($A770="","",N(E770)+F770-G770)</f>
        <v/>
      </c>
      <c r="I770" s="4"/>
      <c r="J770" s="5" t="str">
        <f>IF($A770="","",IF(H770&lt;=0,"Stokta yok",IF(AND(I770&lt;&gt;"",H770&lt;=I770),"Sipariş ver","Yeterli")))</f>
        <v/>
      </c>
      <c r="K770" s="9"/>
      <c r="L770" s="10" t="str">
        <f>IF(OR($A770="",K770=""),"",H770*K770)</f>
        <v/>
      </c>
    </row>
    <row r="771" spans="1:12">
      <c r="A771" s="4"/>
      <c r="B771" s="4"/>
      <c r="C771" s="4"/>
      <c r="D771" s="4"/>
      <c r="E771" s="4"/>
      <c r="F771" s="5" t="str">
        <f>IF($A771="","",SUMIFS('Hareketler'!$D:$D,'Hareketler'!$B:$B,$A771,'Hareketler'!$C:$C,"Giriş")+SUMIFS('Hareketler'!$D:$D,'Hareketler'!$B:$B,$A771,'Hareketler'!$C:$C,"İade"))</f>
        <v/>
      </c>
      <c r="G771" s="5" t="str">
        <f>IF($A771="","",SUMIFS('Hareketler'!$D:$D,'Hareketler'!$B:$B,$A771,'Hareketler'!$C:$C,"Çıkış"))</f>
        <v/>
      </c>
      <c r="H771" s="5" t="str">
        <f>IF($A771="","",N(E771)+F771-G771)</f>
        <v/>
      </c>
      <c r="I771" s="4"/>
      <c r="J771" s="5" t="str">
        <f>IF($A771="","",IF(H771&lt;=0,"Stokta yok",IF(AND(I771&lt;&gt;"",H771&lt;=I771),"Sipariş ver","Yeterli")))</f>
        <v/>
      </c>
      <c r="K771" s="9"/>
      <c r="L771" s="10" t="str">
        <f>IF(OR($A771="",K771=""),"",H771*K771)</f>
        <v/>
      </c>
    </row>
    <row r="772" spans="1:12">
      <c r="A772" s="4"/>
      <c r="B772" s="4"/>
      <c r="C772" s="4"/>
      <c r="D772" s="4"/>
      <c r="E772" s="4"/>
      <c r="F772" s="5" t="str">
        <f>IF($A772="","",SUMIFS('Hareketler'!$D:$D,'Hareketler'!$B:$B,$A772,'Hareketler'!$C:$C,"Giriş")+SUMIFS('Hareketler'!$D:$D,'Hareketler'!$B:$B,$A772,'Hareketler'!$C:$C,"İade"))</f>
        <v/>
      </c>
      <c r="G772" s="5" t="str">
        <f>IF($A772="","",SUMIFS('Hareketler'!$D:$D,'Hareketler'!$B:$B,$A772,'Hareketler'!$C:$C,"Çıkış"))</f>
        <v/>
      </c>
      <c r="H772" s="5" t="str">
        <f>IF($A772="","",N(E772)+F772-G772)</f>
        <v/>
      </c>
      <c r="I772" s="4"/>
      <c r="J772" s="5" t="str">
        <f>IF($A772="","",IF(H772&lt;=0,"Stokta yok",IF(AND(I772&lt;&gt;"",H772&lt;=I772),"Sipariş ver","Yeterli")))</f>
        <v/>
      </c>
      <c r="K772" s="9"/>
      <c r="L772" s="10" t="str">
        <f>IF(OR($A772="",K772=""),"",H772*K772)</f>
        <v/>
      </c>
    </row>
    <row r="773" spans="1:12">
      <c r="A773" s="4"/>
      <c r="B773" s="4"/>
      <c r="C773" s="4"/>
      <c r="D773" s="4"/>
      <c r="E773" s="4"/>
      <c r="F773" s="5" t="str">
        <f>IF($A773="","",SUMIFS('Hareketler'!$D:$D,'Hareketler'!$B:$B,$A773,'Hareketler'!$C:$C,"Giriş")+SUMIFS('Hareketler'!$D:$D,'Hareketler'!$B:$B,$A773,'Hareketler'!$C:$C,"İade"))</f>
        <v/>
      </c>
      <c r="G773" s="5" t="str">
        <f>IF($A773="","",SUMIFS('Hareketler'!$D:$D,'Hareketler'!$B:$B,$A773,'Hareketler'!$C:$C,"Çıkış"))</f>
        <v/>
      </c>
      <c r="H773" s="5" t="str">
        <f>IF($A773="","",N(E773)+F773-G773)</f>
        <v/>
      </c>
      <c r="I773" s="4"/>
      <c r="J773" s="5" t="str">
        <f>IF($A773="","",IF(H773&lt;=0,"Stokta yok",IF(AND(I773&lt;&gt;"",H773&lt;=I773),"Sipariş ver","Yeterli")))</f>
        <v/>
      </c>
      <c r="K773" s="9"/>
      <c r="L773" s="10" t="str">
        <f>IF(OR($A773="",K773=""),"",H773*K773)</f>
        <v/>
      </c>
    </row>
    <row r="774" spans="1:12">
      <c r="A774" s="4"/>
      <c r="B774" s="4"/>
      <c r="C774" s="4"/>
      <c r="D774" s="4"/>
      <c r="E774" s="4"/>
      <c r="F774" s="5" t="str">
        <f>IF($A774="","",SUMIFS('Hareketler'!$D:$D,'Hareketler'!$B:$B,$A774,'Hareketler'!$C:$C,"Giriş")+SUMIFS('Hareketler'!$D:$D,'Hareketler'!$B:$B,$A774,'Hareketler'!$C:$C,"İade"))</f>
        <v/>
      </c>
      <c r="G774" s="5" t="str">
        <f>IF($A774="","",SUMIFS('Hareketler'!$D:$D,'Hareketler'!$B:$B,$A774,'Hareketler'!$C:$C,"Çıkış"))</f>
        <v/>
      </c>
      <c r="H774" s="5" t="str">
        <f>IF($A774="","",N(E774)+F774-G774)</f>
        <v/>
      </c>
      <c r="I774" s="4"/>
      <c r="J774" s="5" t="str">
        <f>IF($A774="","",IF(H774&lt;=0,"Stokta yok",IF(AND(I774&lt;&gt;"",H774&lt;=I774),"Sipariş ver","Yeterli")))</f>
        <v/>
      </c>
      <c r="K774" s="9"/>
      <c r="L774" s="10" t="str">
        <f>IF(OR($A774="",K774=""),"",H774*K774)</f>
        <v/>
      </c>
    </row>
    <row r="775" spans="1:12">
      <c r="A775" s="4"/>
      <c r="B775" s="4"/>
      <c r="C775" s="4"/>
      <c r="D775" s="4"/>
      <c r="E775" s="4"/>
      <c r="F775" s="5" t="str">
        <f>IF($A775="","",SUMIFS('Hareketler'!$D:$D,'Hareketler'!$B:$B,$A775,'Hareketler'!$C:$C,"Giriş")+SUMIFS('Hareketler'!$D:$D,'Hareketler'!$B:$B,$A775,'Hareketler'!$C:$C,"İade"))</f>
        <v/>
      </c>
      <c r="G775" s="5" t="str">
        <f>IF($A775="","",SUMIFS('Hareketler'!$D:$D,'Hareketler'!$B:$B,$A775,'Hareketler'!$C:$C,"Çıkış"))</f>
        <v/>
      </c>
      <c r="H775" s="5" t="str">
        <f>IF($A775="","",N(E775)+F775-G775)</f>
        <v/>
      </c>
      <c r="I775" s="4"/>
      <c r="J775" s="5" t="str">
        <f>IF($A775="","",IF(H775&lt;=0,"Stokta yok",IF(AND(I775&lt;&gt;"",H775&lt;=I775),"Sipariş ver","Yeterli")))</f>
        <v/>
      </c>
      <c r="K775" s="9"/>
      <c r="L775" s="10" t="str">
        <f>IF(OR($A775="",K775=""),"",H775*K775)</f>
        <v/>
      </c>
    </row>
    <row r="776" spans="1:12">
      <c r="A776" s="4"/>
      <c r="B776" s="4"/>
      <c r="C776" s="4"/>
      <c r="D776" s="4"/>
      <c r="E776" s="4"/>
      <c r="F776" s="5" t="str">
        <f>IF($A776="","",SUMIFS('Hareketler'!$D:$D,'Hareketler'!$B:$B,$A776,'Hareketler'!$C:$C,"Giriş")+SUMIFS('Hareketler'!$D:$D,'Hareketler'!$B:$B,$A776,'Hareketler'!$C:$C,"İade"))</f>
        <v/>
      </c>
      <c r="G776" s="5" t="str">
        <f>IF($A776="","",SUMIFS('Hareketler'!$D:$D,'Hareketler'!$B:$B,$A776,'Hareketler'!$C:$C,"Çıkış"))</f>
        <v/>
      </c>
      <c r="H776" s="5" t="str">
        <f>IF($A776="","",N(E776)+F776-G776)</f>
        <v/>
      </c>
      <c r="I776" s="4"/>
      <c r="J776" s="5" t="str">
        <f>IF($A776="","",IF(H776&lt;=0,"Stokta yok",IF(AND(I776&lt;&gt;"",H776&lt;=I776),"Sipariş ver","Yeterli")))</f>
        <v/>
      </c>
      <c r="K776" s="9"/>
      <c r="L776" s="10" t="str">
        <f>IF(OR($A776="",K776=""),"",H776*K776)</f>
        <v/>
      </c>
    </row>
    <row r="777" spans="1:12">
      <c r="A777" s="4"/>
      <c r="B777" s="4"/>
      <c r="C777" s="4"/>
      <c r="D777" s="4"/>
      <c r="E777" s="4"/>
      <c r="F777" s="5" t="str">
        <f>IF($A777="","",SUMIFS('Hareketler'!$D:$D,'Hareketler'!$B:$B,$A777,'Hareketler'!$C:$C,"Giriş")+SUMIFS('Hareketler'!$D:$D,'Hareketler'!$B:$B,$A777,'Hareketler'!$C:$C,"İade"))</f>
        <v/>
      </c>
      <c r="G777" s="5" t="str">
        <f>IF($A777="","",SUMIFS('Hareketler'!$D:$D,'Hareketler'!$B:$B,$A777,'Hareketler'!$C:$C,"Çıkış"))</f>
        <v/>
      </c>
      <c r="H777" s="5" t="str">
        <f>IF($A777="","",N(E777)+F777-G777)</f>
        <v/>
      </c>
      <c r="I777" s="4"/>
      <c r="J777" s="5" t="str">
        <f>IF($A777="","",IF(H777&lt;=0,"Stokta yok",IF(AND(I777&lt;&gt;"",H777&lt;=I777),"Sipariş ver","Yeterli")))</f>
        <v/>
      </c>
      <c r="K777" s="9"/>
      <c r="L777" s="10" t="str">
        <f>IF(OR($A777="",K777=""),"",H777*K777)</f>
        <v/>
      </c>
    </row>
    <row r="778" spans="1:12">
      <c r="A778" s="4"/>
      <c r="B778" s="4"/>
      <c r="C778" s="4"/>
      <c r="D778" s="4"/>
      <c r="E778" s="4"/>
      <c r="F778" s="5" t="str">
        <f>IF($A778="","",SUMIFS('Hareketler'!$D:$D,'Hareketler'!$B:$B,$A778,'Hareketler'!$C:$C,"Giriş")+SUMIFS('Hareketler'!$D:$D,'Hareketler'!$B:$B,$A778,'Hareketler'!$C:$C,"İade"))</f>
        <v/>
      </c>
      <c r="G778" s="5" t="str">
        <f>IF($A778="","",SUMIFS('Hareketler'!$D:$D,'Hareketler'!$B:$B,$A778,'Hareketler'!$C:$C,"Çıkış"))</f>
        <v/>
      </c>
      <c r="H778" s="5" t="str">
        <f>IF($A778="","",N(E778)+F778-G778)</f>
        <v/>
      </c>
      <c r="I778" s="4"/>
      <c r="J778" s="5" t="str">
        <f>IF($A778="","",IF(H778&lt;=0,"Stokta yok",IF(AND(I778&lt;&gt;"",H778&lt;=I778),"Sipariş ver","Yeterli")))</f>
        <v/>
      </c>
      <c r="K778" s="9"/>
      <c r="L778" s="10" t="str">
        <f>IF(OR($A778="",K778=""),"",H778*K778)</f>
        <v/>
      </c>
    </row>
    <row r="779" spans="1:12">
      <c r="A779" s="4"/>
      <c r="B779" s="4"/>
      <c r="C779" s="4"/>
      <c r="D779" s="4"/>
      <c r="E779" s="4"/>
      <c r="F779" s="5" t="str">
        <f>IF($A779="","",SUMIFS('Hareketler'!$D:$D,'Hareketler'!$B:$B,$A779,'Hareketler'!$C:$C,"Giriş")+SUMIFS('Hareketler'!$D:$D,'Hareketler'!$B:$B,$A779,'Hareketler'!$C:$C,"İade"))</f>
        <v/>
      </c>
      <c r="G779" s="5" t="str">
        <f>IF($A779="","",SUMIFS('Hareketler'!$D:$D,'Hareketler'!$B:$B,$A779,'Hareketler'!$C:$C,"Çıkış"))</f>
        <v/>
      </c>
      <c r="H779" s="5" t="str">
        <f>IF($A779="","",N(E779)+F779-G779)</f>
        <v/>
      </c>
      <c r="I779" s="4"/>
      <c r="J779" s="5" t="str">
        <f>IF($A779="","",IF(H779&lt;=0,"Stokta yok",IF(AND(I779&lt;&gt;"",H779&lt;=I779),"Sipariş ver","Yeterli")))</f>
        <v/>
      </c>
      <c r="K779" s="9"/>
      <c r="L779" s="10" t="str">
        <f>IF(OR($A779="",K779=""),"",H779*K779)</f>
        <v/>
      </c>
    </row>
    <row r="780" spans="1:12">
      <c r="A780" s="4"/>
      <c r="B780" s="4"/>
      <c r="C780" s="4"/>
      <c r="D780" s="4"/>
      <c r="E780" s="4"/>
      <c r="F780" s="5" t="str">
        <f>IF($A780="","",SUMIFS('Hareketler'!$D:$D,'Hareketler'!$B:$B,$A780,'Hareketler'!$C:$C,"Giriş")+SUMIFS('Hareketler'!$D:$D,'Hareketler'!$B:$B,$A780,'Hareketler'!$C:$C,"İade"))</f>
        <v/>
      </c>
      <c r="G780" s="5" t="str">
        <f>IF($A780="","",SUMIFS('Hareketler'!$D:$D,'Hareketler'!$B:$B,$A780,'Hareketler'!$C:$C,"Çıkış"))</f>
        <v/>
      </c>
      <c r="H780" s="5" t="str">
        <f>IF($A780="","",N(E780)+F780-G780)</f>
        <v/>
      </c>
      <c r="I780" s="4"/>
      <c r="J780" s="5" t="str">
        <f>IF($A780="","",IF(H780&lt;=0,"Stokta yok",IF(AND(I780&lt;&gt;"",H780&lt;=I780),"Sipariş ver","Yeterli")))</f>
        <v/>
      </c>
      <c r="K780" s="9"/>
      <c r="L780" s="10" t="str">
        <f>IF(OR($A780="",K780=""),"",H780*K780)</f>
        <v/>
      </c>
    </row>
    <row r="781" spans="1:12">
      <c r="A781" s="4"/>
      <c r="B781" s="4"/>
      <c r="C781" s="4"/>
      <c r="D781" s="4"/>
      <c r="E781" s="4"/>
      <c r="F781" s="5" t="str">
        <f>IF($A781="","",SUMIFS('Hareketler'!$D:$D,'Hareketler'!$B:$B,$A781,'Hareketler'!$C:$C,"Giriş")+SUMIFS('Hareketler'!$D:$D,'Hareketler'!$B:$B,$A781,'Hareketler'!$C:$C,"İade"))</f>
        <v/>
      </c>
      <c r="G781" s="5" t="str">
        <f>IF($A781="","",SUMIFS('Hareketler'!$D:$D,'Hareketler'!$B:$B,$A781,'Hareketler'!$C:$C,"Çıkış"))</f>
        <v/>
      </c>
      <c r="H781" s="5" t="str">
        <f>IF($A781="","",N(E781)+F781-G781)</f>
        <v/>
      </c>
      <c r="I781" s="4"/>
      <c r="J781" s="5" t="str">
        <f>IF($A781="","",IF(H781&lt;=0,"Stokta yok",IF(AND(I781&lt;&gt;"",H781&lt;=I781),"Sipariş ver","Yeterli")))</f>
        <v/>
      </c>
      <c r="K781" s="9"/>
      <c r="L781" s="10" t="str">
        <f>IF(OR($A781="",K781=""),"",H781*K781)</f>
        <v/>
      </c>
    </row>
    <row r="782" spans="1:12">
      <c r="A782" s="4"/>
      <c r="B782" s="4"/>
      <c r="C782" s="4"/>
      <c r="D782" s="4"/>
      <c r="E782" s="4"/>
      <c r="F782" s="5" t="str">
        <f>IF($A782="","",SUMIFS('Hareketler'!$D:$D,'Hareketler'!$B:$B,$A782,'Hareketler'!$C:$C,"Giriş")+SUMIFS('Hareketler'!$D:$D,'Hareketler'!$B:$B,$A782,'Hareketler'!$C:$C,"İade"))</f>
        <v/>
      </c>
      <c r="G782" s="5" t="str">
        <f>IF($A782="","",SUMIFS('Hareketler'!$D:$D,'Hareketler'!$B:$B,$A782,'Hareketler'!$C:$C,"Çıkış"))</f>
        <v/>
      </c>
      <c r="H782" s="5" t="str">
        <f>IF($A782="","",N(E782)+F782-G782)</f>
        <v/>
      </c>
      <c r="I782" s="4"/>
      <c r="J782" s="5" t="str">
        <f>IF($A782="","",IF(H782&lt;=0,"Stokta yok",IF(AND(I782&lt;&gt;"",H782&lt;=I782),"Sipariş ver","Yeterli")))</f>
        <v/>
      </c>
      <c r="K782" s="9"/>
      <c r="L782" s="10" t="str">
        <f>IF(OR($A782="",K782=""),"",H782*K782)</f>
        <v/>
      </c>
    </row>
    <row r="783" spans="1:12">
      <c r="A783" s="4"/>
      <c r="B783" s="4"/>
      <c r="C783" s="4"/>
      <c r="D783" s="4"/>
      <c r="E783" s="4"/>
      <c r="F783" s="5" t="str">
        <f>IF($A783="","",SUMIFS('Hareketler'!$D:$D,'Hareketler'!$B:$B,$A783,'Hareketler'!$C:$C,"Giriş")+SUMIFS('Hareketler'!$D:$D,'Hareketler'!$B:$B,$A783,'Hareketler'!$C:$C,"İade"))</f>
        <v/>
      </c>
      <c r="G783" s="5" t="str">
        <f>IF($A783="","",SUMIFS('Hareketler'!$D:$D,'Hareketler'!$B:$B,$A783,'Hareketler'!$C:$C,"Çıkış"))</f>
        <v/>
      </c>
      <c r="H783" s="5" t="str">
        <f>IF($A783="","",N(E783)+F783-G783)</f>
        <v/>
      </c>
      <c r="I783" s="4"/>
      <c r="J783" s="5" t="str">
        <f>IF($A783="","",IF(H783&lt;=0,"Stokta yok",IF(AND(I783&lt;&gt;"",H783&lt;=I783),"Sipariş ver","Yeterli")))</f>
        <v/>
      </c>
      <c r="K783" s="9"/>
      <c r="L783" s="10" t="str">
        <f>IF(OR($A783="",K783=""),"",H783*K783)</f>
        <v/>
      </c>
    </row>
    <row r="784" spans="1:12">
      <c r="A784" s="4"/>
      <c r="B784" s="4"/>
      <c r="C784" s="4"/>
      <c r="D784" s="4"/>
      <c r="E784" s="4"/>
      <c r="F784" s="5" t="str">
        <f>IF($A784="","",SUMIFS('Hareketler'!$D:$D,'Hareketler'!$B:$B,$A784,'Hareketler'!$C:$C,"Giriş")+SUMIFS('Hareketler'!$D:$D,'Hareketler'!$B:$B,$A784,'Hareketler'!$C:$C,"İade"))</f>
        <v/>
      </c>
      <c r="G784" s="5" t="str">
        <f>IF($A784="","",SUMIFS('Hareketler'!$D:$D,'Hareketler'!$B:$B,$A784,'Hareketler'!$C:$C,"Çıkış"))</f>
        <v/>
      </c>
      <c r="H784" s="5" t="str">
        <f>IF($A784="","",N(E784)+F784-G784)</f>
        <v/>
      </c>
      <c r="I784" s="4"/>
      <c r="J784" s="5" t="str">
        <f>IF($A784="","",IF(H784&lt;=0,"Stokta yok",IF(AND(I784&lt;&gt;"",H784&lt;=I784),"Sipariş ver","Yeterli")))</f>
        <v/>
      </c>
      <c r="K784" s="9"/>
      <c r="L784" s="10" t="str">
        <f>IF(OR($A784="",K784=""),"",H784*K784)</f>
        <v/>
      </c>
    </row>
    <row r="785" spans="1:12">
      <c r="A785" s="4"/>
      <c r="B785" s="4"/>
      <c r="C785" s="4"/>
      <c r="D785" s="4"/>
      <c r="E785" s="4"/>
      <c r="F785" s="5" t="str">
        <f>IF($A785="","",SUMIFS('Hareketler'!$D:$D,'Hareketler'!$B:$B,$A785,'Hareketler'!$C:$C,"Giriş")+SUMIFS('Hareketler'!$D:$D,'Hareketler'!$B:$B,$A785,'Hareketler'!$C:$C,"İade"))</f>
        <v/>
      </c>
      <c r="G785" s="5" t="str">
        <f>IF($A785="","",SUMIFS('Hareketler'!$D:$D,'Hareketler'!$B:$B,$A785,'Hareketler'!$C:$C,"Çıkış"))</f>
        <v/>
      </c>
      <c r="H785" s="5" t="str">
        <f>IF($A785="","",N(E785)+F785-G785)</f>
        <v/>
      </c>
      <c r="I785" s="4"/>
      <c r="J785" s="5" t="str">
        <f>IF($A785="","",IF(H785&lt;=0,"Stokta yok",IF(AND(I785&lt;&gt;"",H785&lt;=I785),"Sipariş ver","Yeterli")))</f>
        <v/>
      </c>
      <c r="K785" s="9"/>
      <c r="L785" s="10" t="str">
        <f>IF(OR($A785="",K785=""),"",H785*K785)</f>
        <v/>
      </c>
    </row>
    <row r="786" spans="1:12">
      <c r="A786" s="4"/>
      <c r="B786" s="4"/>
      <c r="C786" s="4"/>
      <c r="D786" s="4"/>
      <c r="E786" s="4"/>
      <c r="F786" s="5" t="str">
        <f>IF($A786="","",SUMIFS('Hareketler'!$D:$D,'Hareketler'!$B:$B,$A786,'Hareketler'!$C:$C,"Giriş")+SUMIFS('Hareketler'!$D:$D,'Hareketler'!$B:$B,$A786,'Hareketler'!$C:$C,"İade"))</f>
        <v/>
      </c>
      <c r="G786" s="5" t="str">
        <f>IF($A786="","",SUMIFS('Hareketler'!$D:$D,'Hareketler'!$B:$B,$A786,'Hareketler'!$C:$C,"Çıkış"))</f>
        <v/>
      </c>
      <c r="H786" s="5" t="str">
        <f>IF($A786="","",N(E786)+F786-G786)</f>
        <v/>
      </c>
      <c r="I786" s="4"/>
      <c r="J786" s="5" t="str">
        <f>IF($A786="","",IF(H786&lt;=0,"Stokta yok",IF(AND(I786&lt;&gt;"",H786&lt;=I786),"Sipariş ver","Yeterli")))</f>
        <v/>
      </c>
      <c r="K786" s="9"/>
      <c r="L786" s="10" t="str">
        <f>IF(OR($A786="",K786=""),"",H786*K786)</f>
        <v/>
      </c>
    </row>
    <row r="787" spans="1:12">
      <c r="A787" s="4"/>
      <c r="B787" s="4"/>
      <c r="C787" s="4"/>
      <c r="D787" s="4"/>
      <c r="E787" s="4"/>
      <c r="F787" s="5" t="str">
        <f>IF($A787="","",SUMIFS('Hareketler'!$D:$D,'Hareketler'!$B:$B,$A787,'Hareketler'!$C:$C,"Giriş")+SUMIFS('Hareketler'!$D:$D,'Hareketler'!$B:$B,$A787,'Hareketler'!$C:$C,"İade"))</f>
        <v/>
      </c>
      <c r="G787" s="5" t="str">
        <f>IF($A787="","",SUMIFS('Hareketler'!$D:$D,'Hareketler'!$B:$B,$A787,'Hareketler'!$C:$C,"Çıkış"))</f>
        <v/>
      </c>
      <c r="H787" s="5" t="str">
        <f>IF($A787="","",N(E787)+F787-G787)</f>
        <v/>
      </c>
      <c r="I787" s="4"/>
      <c r="J787" s="5" t="str">
        <f>IF($A787="","",IF(H787&lt;=0,"Stokta yok",IF(AND(I787&lt;&gt;"",H787&lt;=I787),"Sipariş ver","Yeterli")))</f>
        <v/>
      </c>
      <c r="K787" s="9"/>
      <c r="L787" s="10" t="str">
        <f>IF(OR($A787="",K787=""),"",H787*K787)</f>
        <v/>
      </c>
    </row>
    <row r="788" spans="1:12">
      <c r="A788" s="4"/>
      <c r="B788" s="4"/>
      <c r="C788" s="4"/>
      <c r="D788" s="4"/>
      <c r="E788" s="4"/>
      <c r="F788" s="5" t="str">
        <f>IF($A788="","",SUMIFS('Hareketler'!$D:$D,'Hareketler'!$B:$B,$A788,'Hareketler'!$C:$C,"Giriş")+SUMIFS('Hareketler'!$D:$D,'Hareketler'!$B:$B,$A788,'Hareketler'!$C:$C,"İade"))</f>
        <v/>
      </c>
      <c r="G788" s="5" t="str">
        <f>IF($A788="","",SUMIFS('Hareketler'!$D:$D,'Hareketler'!$B:$B,$A788,'Hareketler'!$C:$C,"Çıkış"))</f>
        <v/>
      </c>
      <c r="H788" s="5" t="str">
        <f>IF($A788="","",N(E788)+F788-G788)</f>
        <v/>
      </c>
      <c r="I788" s="4"/>
      <c r="J788" s="5" t="str">
        <f>IF($A788="","",IF(H788&lt;=0,"Stokta yok",IF(AND(I788&lt;&gt;"",H788&lt;=I788),"Sipariş ver","Yeterli")))</f>
        <v/>
      </c>
      <c r="K788" s="9"/>
      <c r="L788" s="10" t="str">
        <f>IF(OR($A788="",K788=""),"",H788*K788)</f>
        <v/>
      </c>
    </row>
    <row r="789" spans="1:12">
      <c r="A789" s="4"/>
      <c r="B789" s="4"/>
      <c r="C789" s="4"/>
      <c r="D789" s="4"/>
      <c r="E789" s="4"/>
      <c r="F789" s="5" t="str">
        <f>IF($A789="","",SUMIFS('Hareketler'!$D:$D,'Hareketler'!$B:$B,$A789,'Hareketler'!$C:$C,"Giriş")+SUMIFS('Hareketler'!$D:$D,'Hareketler'!$B:$B,$A789,'Hareketler'!$C:$C,"İade"))</f>
        <v/>
      </c>
      <c r="G789" s="5" t="str">
        <f>IF($A789="","",SUMIFS('Hareketler'!$D:$D,'Hareketler'!$B:$B,$A789,'Hareketler'!$C:$C,"Çıkış"))</f>
        <v/>
      </c>
      <c r="H789" s="5" t="str">
        <f>IF($A789="","",N(E789)+F789-G789)</f>
        <v/>
      </c>
      <c r="I789" s="4"/>
      <c r="J789" s="5" t="str">
        <f>IF($A789="","",IF(H789&lt;=0,"Stokta yok",IF(AND(I789&lt;&gt;"",H789&lt;=I789),"Sipariş ver","Yeterli")))</f>
        <v/>
      </c>
      <c r="K789" s="9"/>
      <c r="L789" s="10" t="str">
        <f>IF(OR($A789="",K789=""),"",H789*K789)</f>
        <v/>
      </c>
    </row>
    <row r="790" spans="1:12">
      <c r="A790" s="4"/>
      <c r="B790" s="4"/>
      <c r="C790" s="4"/>
      <c r="D790" s="4"/>
      <c r="E790" s="4"/>
      <c r="F790" s="5" t="str">
        <f>IF($A790="","",SUMIFS('Hareketler'!$D:$D,'Hareketler'!$B:$B,$A790,'Hareketler'!$C:$C,"Giriş")+SUMIFS('Hareketler'!$D:$D,'Hareketler'!$B:$B,$A790,'Hareketler'!$C:$C,"İade"))</f>
        <v/>
      </c>
      <c r="G790" s="5" t="str">
        <f>IF($A790="","",SUMIFS('Hareketler'!$D:$D,'Hareketler'!$B:$B,$A790,'Hareketler'!$C:$C,"Çıkış"))</f>
        <v/>
      </c>
      <c r="H790" s="5" t="str">
        <f>IF($A790="","",N(E790)+F790-G790)</f>
        <v/>
      </c>
      <c r="I790" s="4"/>
      <c r="J790" s="5" t="str">
        <f>IF($A790="","",IF(H790&lt;=0,"Stokta yok",IF(AND(I790&lt;&gt;"",H790&lt;=I790),"Sipariş ver","Yeterli")))</f>
        <v/>
      </c>
      <c r="K790" s="9"/>
      <c r="L790" s="10" t="str">
        <f>IF(OR($A790="",K790=""),"",H790*K790)</f>
        <v/>
      </c>
    </row>
    <row r="791" spans="1:12">
      <c r="A791" s="4"/>
      <c r="B791" s="4"/>
      <c r="C791" s="4"/>
      <c r="D791" s="4"/>
      <c r="E791" s="4"/>
      <c r="F791" s="5" t="str">
        <f>IF($A791="","",SUMIFS('Hareketler'!$D:$D,'Hareketler'!$B:$B,$A791,'Hareketler'!$C:$C,"Giriş")+SUMIFS('Hareketler'!$D:$D,'Hareketler'!$B:$B,$A791,'Hareketler'!$C:$C,"İade"))</f>
        <v/>
      </c>
      <c r="G791" s="5" t="str">
        <f>IF($A791="","",SUMIFS('Hareketler'!$D:$D,'Hareketler'!$B:$B,$A791,'Hareketler'!$C:$C,"Çıkış"))</f>
        <v/>
      </c>
      <c r="H791" s="5" t="str">
        <f>IF($A791="","",N(E791)+F791-G791)</f>
        <v/>
      </c>
      <c r="I791" s="4"/>
      <c r="J791" s="5" t="str">
        <f>IF($A791="","",IF(H791&lt;=0,"Stokta yok",IF(AND(I791&lt;&gt;"",H791&lt;=I791),"Sipariş ver","Yeterli")))</f>
        <v/>
      </c>
      <c r="K791" s="9"/>
      <c r="L791" s="10" t="str">
        <f>IF(OR($A791="",K791=""),"",H791*K791)</f>
        <v/>
      </c>
    </row>
    <row r="792" spans="1:12">
      <c r="A792" s="4"/>
      <c r="B792" s="4"/>
      <c r="C792" s="4"/>
      <c r="D792" s="4"/>
      <c r="E792" s="4"/>
      <c r="F792" s="5" t="str">
        <f>IF($A792="","",SUMIFS('Hareketler'!$D:$D,'Hareketler'!$B:$B,$A792,'Hareketler'!$C:$C,"Giriş")+SUMIFS('Hareketler'!$D:$D,'Hareketler'!$B:$B,$A792,'Hareketler'!$C:$C,"İade"))</f>
        <v/>
      </c>
      <c r="G792" s="5" t="str">
        <f>IF($A792="","",SUMIFS('Hareketler'!$D:$D,'Hareketler'!$B:$B,$A792,'Hareketler'!$C:$C,"Çıkış"))</f>
        <v/>
      </c>
      <c r="H792" s="5" t="str">
        <f>IF($A792="","",N(E792)+F792-G792)</f>
        <v/>
      </c>
      <c r="I792" s="4"/>
      <c r="J792" s="5" t="str">
        <f>IF($A792="","",IF(H792&lt;=0,"Stokta yok",IF(AND(I792&lt;&gt;"",H792&lt;=I792),"Sipariş ver","Yeterli")))</f>
        <v/>
      </c>
      <c r="K792" s="9"/>
      <c r="L792" s="10" t="str">
        <f>IF(OR($A792="",K792=""),"",H792*K792)</f>
        <v/>
      </c>
    </row>
    <row r="793" spans="1:12">
      <c r="A793" s="4"/>
      <c r="B793" s="4"/>
      <c r="C793" s="4"/>
      <c r="D793" s="4"/>
      <c r="E793" s="4"/>
      <c r="F793" s="5" t="str">
        <f>IF($A793="","",SUMIFS('Hareketler'!$D:$D,'Hareketler'!$B:$B,$A793,'Hareketler'!$C:$C,"Giriş")+SUMIFS('Hareketler'!$D:$D,'Hareketler'!$B:$B,$A793,'Hareketler'!$C:$C,"İade"))</f>
        <v/>
      </c>
      <c r="G793" s="5" t="str">
        <f>IF($A793="","",SUMIFS('Hareketler'!$D:$D,'Hareketler'!$B:$B,$A793,'Hareketler'!$C:$C,"Çıkış"))</f>
        <v/>
      </c>
      <c r="H793" s="5" t="str">
        <f>IF($A793="","",N(E793)+F793-G793)</f>
        <v/>
      </c>
      <c r="I793" s="4"/>
      <c r="J793" s="5" t="str">
        <f>IF($A793="","",IF(H793&lt;=0,"Stokta yok",IF(AND(I793&lt;&gt;"",H793&lt;=I793),"Sipariş ver","Yeterli")))</f>
        <v/>
      </c>
      <c r="K793" s="9"/>
      <c r="L793" s="10" t="str">
        <f>IF(OR($A793="",K793=""),"",H793*K793)</f>
        <v/>
      </c>
    </row>
    <row r="794" spans="1:12">
      <c r="A794" s="4"/>
      <c r="B794" s="4"/>
      <c r="C794" s="4"/>
      <c r="D794" s="4"/>
      <c r="E794" s="4"/>
      <c r="F794" s="5" t="str">
        <f>IF($A794="","",SUMIFS('Hareketler'!$D:$D,'Hareketler'!$B:$B,$A794,'Hareketler'!$C:$C,"Giriş")+SUMIFS('Hareketler'!$D:$D,'Hareketler'!$B:$B,$A794,'Hareketler'!$C:$C,"İade"))</f>
        <v/>
      </c>
      <c r="G794" s="5" t="str">
        <f>IF($A794="","",SUMIFS('Hareketler'!$D:$D,'Hareketler'!$B:$B,$A794,'Hareketler'!$C:$C,"Çıkış"))</f>
        <v/>
      </c>
      <c r="H794" s="5" t="str">
        <f>IF($A794="","",N(E794)+F794-G794)</f>
        <v/>
      </c>
      <c r="I794" s="4"/>
      <c r="J794" s="5" t="str">
        <f>IF($A794="","",IF(H794&lt;=0,"Stokta yok",IF(AND(I794&lt;&gt;"",H794&lt;=I794),"Sipariş ver","Yeterli")))</f>
        <v/>
      </c>
      <c r="K794" s="9"/>
      <c r="L794" s="10" t="str">
        <f>IF(OR($A794="",K794=""),"",H794*K794)</f>
        <v/>
      </c>
    </row>
    <row r="795" spans="1:12">
      <c r="A795" s="4"/>
      <c r="B795" s="4"/>
      <c r="C795" s="4"/>
      <c r="D795" s="4"/>
      <c r="E795" s="4"/>
      <c r="F795" s="5" t="str">
        <f>IF($A795="","",SUMIFS('Hareketler'!$D:$D,'Hareketler'!$B:$B,$A795,'Hareketler'!$C:$C,"Giriş")+SUMIFS('Hareketler'!$D:$D,'Hareketler'!$B:$B,$A795,'Hareketler'!$C:$C,"İade"))</f>
        <v/>
      </c>
      <c r="G795" s="5" t="str">
        <f>IF($A795="","",SUMIFS('Hareketler'!$D:$D,'Hareketler'!$B:$B,$A795,'Hareketler'!$C:$C,"Çıkış"))</f>
        <v/>
      </c>
      <c r="H795" s="5" t="str">
        <f>IF($A795="","",N(E795)+F795-G795)</f>
        <v/>
      </c>
      <c r="I795" s="4"/>
      <c r="J795" s="5" t="str">
        <f>IF($A795="","",IF(H795&lt;=0,"Stokta yok",IF(AND(I795&lt;&gt;"",H795&lt;=I795),"Sipariş ver","Yeterli")))</f>
        <v/>
      </c>
      <c r="K795" s="9"/>
      <c r="L795" s="10" t="str">
        <f>IF(OR($A795="",K795=""),"",H795*K795)</f>
        <v/>
      </c>
    </row>
    <row r="796" spans="1:12">
      <c r="A796" s="4"/>
      <c r="B796" s="4"/>
      <c r="C796" s="4"/>
      <c r="D796" s="4"/>
      <c r="E796" s="4"/>
      <c r="F796" s="5" t="str">
        <f>IF($A796="","",SUMIFS('Hareketler'!$D:$D,'Hareketler'!$B:$B,$A796,'Hareketler'!$C:$C,"Giriş")+SUMIFS('Hareketler'!$D:$D,'Hareketler'!$B:$B,$A796,'Hareketler'!$C:$C,"İade"))</f>
        <v/>
      </c>
      <c r="G796" s="5" t="str">
        <f>IF($A796="","",SUMIFS('Hareketler'!$D:$D,'Hareketler'!$B:$B,$A796,'Hareketler'!$C:$C,"Çıkış"))</f>
        <v/>
      </c>
      <c r="H796" s="5" t="str">
        <f>IF($A796="","",N(E796)+F796-G796)</f>
        <v/>
      </c>
      <c r="I796" s="4"/>
      <c r="J796" s="5" t="str">
        <f>IF($A796="","",IF(H796&lt;=0,"Stokta yok",IF(AND(I796&lt;&gt;"",H796&lt;=I796),"Sipariş ver","Yeterli")))</f>
        <v/>
      </c>
      <c r="K796" s="9"/>
      <c r="L796" s="10" t="str">
        <f>IF(OR($A796="",K796=""),"",H796*K796)</f>
        <v/>
      </c>
    </row>
    <row r="797" spans="1:12">
      <c r="A797" s="4"/>
      <c r="B797" s="4"/>
      <c r="C797" s="4"/>
      <c r="D797" s="4"/>
      <c r="E797" s="4"/>
      <c r="F797" s="5" t="str">
        <f>IF($A797="","",SUMIFS('Hareketler'!$D:$D,'Hareketler'!$B:$B,$A797,'Hareketler'!$C:$C,"Giriş")+SUMIFS('Hareketler'!$D:$D,'Hareketler'!$B:$B,$A797,'Hareketler'!$C:$C,"İade"))</f>
        <v/>
      </c>
      <c r="G797" s="5" t="str">
        <f>IF($A797="","",SUMIFS('Hareketler'!$D:$D,'Hareketler'!$B:$B,$A797,'Hareketler'!$C:$C,"Çıkış"))</f>
        <v/>
      </c>
      <c r="H797" s="5" t="str">
        <f>IF($A797="","",N(E797)+F797-G797)</f>
        <v/>
      </c>
      <c r="I797" s="4"/>
      <c r="J797" s="5" t="str">
        <f>IF($A797="","",IF(H797&lt;=0,"Stokta yok",IF(AND(I797&lt;&gt;"",H797&lt;=I797),"Sipariş ver","Yeterli")))</f>
        <v/>
      </c>
      <c r="K797" s="9"/>
      <c r="L797" s="10" t="str">
        <f>IF(OR($A797="",K797=""),"",H797*K797)</f>
        <v/>
      </c>
    </row>
    <row r="798" spans="1:12">
      <c r="A798" s="4"/>
      <c r="B798" s="4"/>
      <c r="C798" s="4"/>
      <c r="D798" s="4"/>
      <c r="E798" s="4"/>
      <c r="F798" s="5" t="str">
        <f>IF($A798="","",SUMIFS('Hareketler'!$D:$D,'Hareketler'!$B:$B,$A798,'Hareketler'!$C:$C,"Giriş")+SUMIFS('Hareketler'!$D:$D,'Hareketler'!$B:$B,$A798,'Hareketler'!$C:$C,"İade"))</f>
        <v/>
      </c>
      <c r="G798" s="5" t="str">
        <f>IF($A798="","",SUMIFS('Hareketler'!$D:$D,'Hareketler'!$B:$B,$A798,'Hareketler'!$C:$C,"Çıkış"))</f>
        <v/>
      </c>
      <c r="H798" s="5" t="str">
        <f>IF($A798="","",N(E798)+F798-G798)</f>
        <v/>
      </c>
      <c r="I798" s="4"/>
      <c r="J798" s="5" t="str">
        <f>IF($A798="","",IF(H798&lt;=0,"Stokta yok",IF(AND(I798&lt;&gt;"",H798&lt;=I798),"Sipariş ver","Yeterli")))</f>
        <v/>
      </c>
      <c r="K798" s="9"/>
      <c r="L798" s="10" t="str">
        <f>IF(OR($A798="",K798=""),"",H798*K798)</f>
        <v/>
      </c>
    </row>
    <row r="799" spans="1:12">
      <c r="A799" s="4"/>
      <c r="B799" s="4"/>
      <c r="C799" s="4"/>
      <c r="D799" s="4"/>
      <c r="E799" s="4"/>
      <c r="F799" s="5" t="str">
        <f>IF($A799="","",SUMIFS('Hareketler'!$D:$D,'Hareketler'!$B:$B,$A799,'Hareketler'!$C:$C,"Giriş")+SUMIFS('Hareketler'!$D:$D,'Hareketler'!$B:$B,$A799,'Hareketler'!$C:$C,"İade"))</f>
        <v/>
      </c>
      <c r="G799" s="5" t="str">
        <f>IF($A799="","",SUMIFS('Hareketler'!$D:$D,'Hareketler'!$B:$B,$A799,'Hareketler'!$C:$C,"Çıkış"))</f>
        <v/>
      </c>
      <c r="H799" s="5" t="str">
        <f>IF($A799="","",N(E799)+F799-G799)</f>
        <v/>
      </c>
      <c r="I799" s="4"/>
      <c r="J799" s="5" t="str">
        <f>IF($A799="","",IF(H799&lt;=0,"Stokta yok",IF(AND(I799&lt;&gt;"",H799&lt;=I799),"Sipariş ver","Yeterli")))</f>
        <v/>
      </c>
      <c r="K799" s="9"/>
      <c r="L799" s="10" t="str">
        <f>IF(OR($A799="",K799=""),"",H799*K799)</f>
        <v/>
      </c>
    </row>
    <row r="800" spans="1:12">
      <c r="A800" s="4"/>
      <c r="B800" s="4"/>
      <c r="C800" s="4"/>
      <c r="D800" s="4"/>
      <c r="E800" s="4"/>
      <c r="F800" s="5" t="str">
        <f>IF($A800="","",SUMIFS('Hareketler'!$D:$D,'Hareketler'!$B:$B,$A800,'Hareketler'!$C:$C,"Giriş")+SUMIFS('Hareketler'!$D:$D,'Hareketler'!$B:$B,$A800,'Hareketler'!$C:$C,"İade"))</f>
        <v/>
      </c>
      <c r="G800" s="5" t="str">
        <f>IF($A800="","",SUMIFS('Hareketler'!$D:$D,'Hareketler'!$B:$B,$A800,'Hareketler'!$C:$C,"Çıkış"))</f>
        <v/>
      </c>
      <c r="H800" s="5" t="str">
        <f>IF($A800="","",N(E800)+F800-G800)</f>
        <v/>
      </c>
      <c r="I800" s="4"/>
      <c r="J800" s="5" t="str">
        <f>IF($A800="","",IF(H800&lt;=0,"Stokta yok",IF(AND(I800&lt;&gt;"",H800&lt;=I800),"Sipariş ver","Yeterli")))</f>
        <v/>
      </c>
      <c r="K800" s="9"/>
      <c r="L800" s="10" t="str">
        <f>IF(OR($A800="",K800=""),"",H800*K800)</f>
        <v/>
      </c>
    </row>
    <row r="801" spans="1:12">
      <c r="A801" s="4"/>
      <c r="B801" s="4"/>
      <c r="C801" s="4"/>
      <c r="D801" s="4"/>
      <c r="E801" s="4"/>
      <c r="F801" s="5" t="str">
        <f>IF($A801="","",SUMIFS('Hareketler'!$D:$D,'Hareketler'!$B:$B,$A801,'Hareketler'!$C:$C,"Giriş")+SUMIFS('Hareketler'!$D:$D,'Hareketler'!$B:$B,$A801,'Hareketler'!$C:$C,"İade"))</f>
        <v/>
      </c>
      <c r="G801" s="5" t="str">
        <f>IF($A801="","",SUMIFS('Hareketler'!$D:$D,'Hareketler'!$B:$B,$A801,'Hareketler'!$C:$C,"Çıkış"))</f>
        <v/>
      </c>
      <c r="H801" s="5" t="str">
        <f>IF($A801="","",N(E801)+F801-G801)</f>
        <v/>
      </c>
      <c r="I801" s="4"/>
      <c r="J801" s="5" t="str">
        <f>IF($A801="","",IF(H801&lt;=0,"Stokta yok",IF(AND(I801&lt;&gt;"",H801&lt;=I801),"Sipariş ver","Yeterli")))</f>
        <v/>
      </c>
      <c r="K801" s="9"/>
      <c r="L801" s="10" t="str">
        <f>IF(OR($A801="",K801=""),"",H801*K801)</f>
        <v/>
      </c>
    </row>
    <row r="802" spans="1:12">
      <c r="A802" s="4"/>
      <c r="B802" s="4"/>
      <c r="C802" s="4"/>
      <c r="D802" s="4"/>
      <c r="E802" s="4"/>
      <c r="F802" s="5" t="str">
        <f>IF($A802="","",SUMIFS('Hareketler'!$D:$D,'Hareketler'!$B:$B,$A802,'Hareketler'!$C:$C,"Giriş")+SUMIFS('Hareketler'!$D:$D,'Hareketler'!$B:$B,$A802,'Hareketler'!$C:$C,"İade"))</f>
        <v/>
      </c>
      <c r="G802" s="5" t="str">
        <f>IF($A802="","",SUMIFS('Hareketler'!$D:$D,'Hareketler'!$B:$B,$A802,'Hareketler'!$C:$C,"Çıkış"))</f>
        <v/>
      </c>
      <c r="H802" s="5" t="str">
        <f>IF($A802="","",N(E802)+F802-G802)</f>
        <v/>
      </c>
      <c r="I802" s="4"/>
      <c r="J802" s="5" t="str">
        <f>IF($A802="","",IF(H802&lt;=0,"Stokta yok",IF(AND(I802&lt;&gt;"",H802&lt;=I802),"Sipariş ver","Yeterli")))</f>
        <v/>
      </c>
      <c r="K802" s="9"/>
      <c r="L802" s="10" t="str">
        <f>IF(OR($A802="",K802=""),"",H802*K802)</f>
        <v/>
      </c>
    </row>
    <row r="803" spans="1:12">
      <c r="A803" s="4"/>
      <c r="B803" s="4"/>
      <c r="C803" s="4"/>
      <c r="D803" s="4"/>
      <c r="E803" s="4"/>
      <c r="F803" s="5" t="str">
        <f>IF($A803="","",SUMIFS('Hareketler'!$D:$D,'Hareketler'!$B:$B,$A803,'Hareketler'!$C:$C,"Giriş")+SUMIFS('Hareketler'!$D:$D,'Hareketler'!$B:$B,$A803,'Hareketler'!$C:$C,"İade"))</f>
        <v/>
      </c>
      <c r="G803" s="5" t="str">
        <f>IF($A803="","",SUMIFS('Hareketler'!$D:$D,'Hareketler'!$B:$B,$A803,'Hareketler'!$C:$C,"Çıkış"))</f>
        <v/>
      </c>
      <c r="H803" s="5" t="str">
        <f>IF($A803="","",N(E803)+F803-G803)</f>
        <v/>
      </c>
      <c r="I803" s="4"/>
      <c r="J803" s="5" t="str">
        <f>IF($A803="","",IF(H803&lt;=0,"Stokta yok",IF(AND(I803&lt;&gt;"",H803&lt;=I803),"Sipariş ver","Yeterli")))</f>
        <v/>
      </c>
      <c r="K803" s="9"/>
      <c r="L803" s="10" t="str">
        <f>IF(OR($A803="",K803=""),"",H803*K803)</f>
        <v/>
      </c>
    </row>
    <row r="804" spans="1:12">
      <c r="A804" s="4"/>
      <c r="B804" s="4"/>
      <c r="C804" s="4"/>
      <c r="D804" s="4"/>
      <c r="E804" s="4"/>
      <c r="F804" s="5" t="str">
        <f>IF($A804="","",SUMIFS('Hareketler'!$D:$D,'Hareketler'!$B:$B,$A804,'Hareketler'!$C:$C,"Giriş")+SUMIFS('Hareketler'!$D:$D,'Hareketler'!$B:$B,$A804,'Hareketler'!$C:$C,"İade"))</f>
        <v/>
      </c>
      <c r="G804" s="5" t="str">
        <f>IF($A804="","",SUMIFS('Hareketler'!$D:$D,'Hareketler'!$B:$B,$A804,'Hareketler'!$C:$C,"Çıkış"))</f>
        <v/>
      </c>
      <c r="H804" s="5" t="str">
        <f>IF($A804="","",N(E804)+F804-G804)</f>
        <v/>
      </c>
      <c r="I804" s="4"/>
      <c r="J804" s="5" t="str">
        <f>IF($A804="","",IF(H804&lt;=0,"Stokta yok",IF(AND(I804&lt;&gt;"",H804&lt;=I804),"Sipariş ver","Yeterli")))</f>
        <v/>
      </c>
      <c r="K804" s="9"/>
      <c r="L804" s="10" t="str">
        <f>IF(OR($A804="",K804=""),"",H804*K804)</f>
        <v/>
      </c>
    </row>
    <row r="805" spans="1:12">
      <c r="A805" s="4"/>
      <c r="B805" s="4"/>
      <c r="C805" s="4"/>
      <c r="D805" s="4"/>
      <c r="E805" s="4"/>
      <c r="F805" s="5" t="str">
        <f>IF($A805="","",SUMIFS('Hareketler'!$D:$D,'Hareketler'!$B:$B,$A805,'Hareketler'!$C:$C,"Giriş")+SUMIFS('Hareketler'!$D:$D,'Hareketler'!$B:$B,$A805,'Hareketler'!$C:$C,"İade"))</f>
        <v/>
      </c>
      <c r="G805" s="5" t="str">
        <f>IF($A805="","",SUMIFS('Hareketler'!$D:$D,'Hareketler'!$B:$B,$A805,'Hareketler'!$C:$C,"Çıkış"))</f>
        <v/>
      </c>
      <c r="H805" s="5" t="str">
        <f>IF($A805="","",N(E805)+F805-G805)</f>
        <v/>
      </c>
      <c r="I805" s="4"/>
      <c r="J805" s="5" t="str">
        <f>IF($A805="","",IF(H805&lt;=0,"Stokta yok",IF(AND(I805&lt;&gt;"",H805&lt;=I805),"Sipariş ver","Yeterli")))</f>
        <v/>
      </c>
      <c r="K805" s="9"/>
      <c r="L805" s="10" t="str">
        <f>IF(OR($A805="",K805=""),"",H805*K805)</f>
        <v/>
      </c>
    </row>
    <row r="806" spans="1:12">
      <c r="A806" s="4"/>
      <c r="B806" s="4"/>
      <c r="C806" s="4"/>
      <c r="D806" s="4"/>
      <c r="E806" s="4"/>
      <c r="F806" s="5" t="str">
        <f>IF($A806="","",SUMIFS('Hareketler'!$D:$D,'Hareketler'!$B:$B,$A806,'Hareketler'!$C:$C,"Giriş")+SUMIFS('Hareketler'!$D:$D,'Hareketler'!$B:$B,$A806,'Hareketler'!$C:$C,"İade"))</f>
        <v/>
      </c>
      <c r="G806" s="5" t="str">
        <f>IF($A806="","",SUMIFS('Hareketler'!$D:$D,'Hareketler'!$B:$B,$A806,'Hareketler'!$C:$C,"Çıkış"))</f>
        <v/>
      </c>
      <c r="H806" s="5" t="str">
        <f>IF($A806="","",N(E806)+F806-G806)</f>
        <v/>
      </c>
      <c r="I806" s="4"/>
      <c r="J806" s="5" t="str">
        <f>IF($A806="","",IF(H806&lt;=0,"Stokta yok",IF(AND(I806&lt;&gt;"",H806&lt;=I806),"Sipariş ver","Yeterli")))</f>
        <v/>
      </c>
      <c r="K806" s="9"/>
      <c r="L806" s="10" t="str">
        <f>IF(OR($A806="",K806=""),"",H806*K806)</f>
        <v/>
      </c>
    </row>
    <row r="807" spans="1:12">
      <c r="A807" s="4"/>
      <c r="B807" s="4"/>
      <c r="C807" s="4"/>
      <c r="D807" s="4"/>
      <c r="E807" s="4"/>
      <c r="F807" s="5" t="str">
        <f>IF($A807="","",SUMIFS('Hareketler'!$D:$D,'Hareketler'!$B:$B,$A807,'Hareketler'!$C:$C,"Giriş")+SUMIFS('Hareketler'!$D:$D,'Hareketler'!$B:$B,$A807,'Hareketler'!$C:$C,"İade"))</f>
        <v/>
      </c>
      <c r="G807" s="5" t="str">
        <f>IF($A807="","",SUMIFS('Hareketler'!$D:$D,'Hareketler'!$B:$B,$A807,'Hareketler'!$C:$C,"Çıkış"))</f>
        <v/>
      </c>
      <c r="H807" s="5" t="str">
        <f>IF($A807="","",N(E807)+F807-G807)</f>
        <v/>
      </c>
      <c r="I807" s="4"/>
      <c r="J807" s="5" t="str">
        <f>IF($A807="","",IF(H807&lt;=0,"Stokta yok",IF(AND(I807&lt;&gt;"",H807&lt;=I807),"Sipariş ver","Yeterli")))</f>
        <v/>
      </c>
      <c r="K807" s="9"/>
      <c r="L807" s="10" t="str">
        <f>IF(OR($A807="",K807=""),"",H807*K807)</f>
        <v/>
      </c>
    </row>
    <row r="808" spans="1:12">
      <c r="A808" s="4"/>
      <c r="B808" s="4"/>
      <c r="C808" s="4"/>
      <c r="D808" s="4"/>
      <c r="E808" s="4"/>
      <c r="F808" s="5" t="str">
        <f>IF($A808="","",SUMIFS('Hareketler'!$D:$D,'Hareketler'!$B:$B,$A808,'Hareketler'!$C:$C,"Giriş")+SUMIFS('Hareketler'!$D:$D,'Hareketler'!$B:$B,$A808,'Hareketler'!$C:$C,"İade"))</f>
        <v/>
      </c>
      <c r="G808" s="5" t="str">
        <f>IF($A808="","",SUMIFS('Hareketler'!$D:$D,'Hareketler'!$B:$B,$A808,'Hareketler'!$C:$C,"Çıkış"))</f>
        <v/>
      </c>
      <c r="H808" s="5" t="str">
        <f>IF($A808="","",N(E808)+F808-G808)</f>
        <v/>
      </c>
      <c r="I808" s="4"/>
      <c r="J808" s="5" t="str">
        <f>IF($A808="","",IF(H808&lt;=0,"Stokta yok",IF(AND(I808&lt;&gt;"",H808&lt;=I808),"Sipariş ver","Yeterli")))</f>
        <v/>
      </c>
      <c r="K808" s="9"/>
      <c r="L808" s="10" t="str">
        <f>IF(OR($A808="",K808=""),"",H808*K808)</f>
        <v/>
      </c>
    </row>
    <row r="809" spans="1:12">
      <c r="A809" s="4"/>
      <c r="B809" s="4"/>
      <c r="C809" s="4"/>
      <c r="D809" s="4"/>
      <c r="E809" s="4"/>
      <c r="F809" s="5" t="str">
        <f>IF($A809="","",SUMIFS('Hareketler'!$D:$D,'Hareketler'!$B:$B,$A809,'Hareketler'!$C:$C,"Giriş")+SUMIFS('Hareketler'!$D:$D,'Hareketler'!$B:$B,$A809,'Hareketler'!$C:$C,"İade"))</f>
        <v/>
      </c>
      <c r="G809" s="5" t="str">
        <f>IF($A809="","",SUMIFS('Hareketler'!$D:$D,'Hareketler'!$B:$B,$A809,'Hareketler'!$C:$C,"Çıkış"))</f>
        <v/>
      </c>
      <c r="H809" s="5" t="str">
        <f>IF($A809="","",N(E809)+F809-G809)</f>
        <v/>
      </c>
      <c r="I809" s="4"/>
      <c r="J809" s="5" t="str">
        <f>IF($A809="","",IF(H809&lt;=0,"Stokta yok",IF(AND(I809&lt;&gt;"",H809&lt;=I809),"Sipariş ver","Yeterli")))</f>
        <v/>
      </c>
      <c r="K809" s="9"/>
      <c r="L809" s="10" t="str">
        <f>IF(OR($A809="",K809=""),"",H809*K809)</f>
        <v/>
      </c>
    </row>
    <row r="810" spans="1:12">
      <c r="A810" s="4"/>
      <c r="B810" s="4"/>
      <c r="C810" s="4"/>
      <c r="D810" s="4"/>
      <c r="E810" s="4"/>
      <c r="F810" s="5" t="str">
        <f>IF($A810="","",SUMIFS('Hareketler'!$D:$D,'Hareketler'!$B:$B,$A810,'Hareketler'!$C:$C,"Giriş")+SUMIFS('Hareketler'!$D:$D,'Hareketler'!$B:$B,$A810,'Hareketler'!$C:$C,"İade"))</f>
        <v/>
      </c>
      <c r="G810" s="5" t="str">
        <f>IF($A810="","",SUMIFS('Hareketler'!$D:$D,'Hareketler'!$B:$B,$A810,'Hareketler'!$C:$C,"Çıkış"))</f>
        <v/>
      </c>
      <c r="H810" s="5" t="str">
        <f>IF($A810="","",N(E810)+F810-G810)</f>
        <v/>
      </c>
      <c r="I810" s="4"/>
      <c r="J810" s="5" t="str">
        <f>IF($A810="","",IF(H810&lt;=0,"Stokta yok",IF(AND(I810&lt;&gt;"",H810&lt;=I810),"Sipariş ver","Yeterli")))</f>
        <v/>
      </c>
      <c r="K810" s="9"/>
      <c r="L810" s="10" t="str">
        <f>IF(OR($A810="",K810=""),"",H810*K810)</f>
        <v/>
      </c>
    </row>
    <row r="811" spans="1:12">
      <c r="A811" s="4"/>
      <c r="B811" s="4"/>
      <c r="C811" s="4"/>
      <c r="D811" s="4"/>
      <c r="E811" s="4"/>
      <c r="F811" s="5" t="str">
        <f>IF($A811="","",SUMIFS('Hareketler'!$D:$D,'Hareketler'!$B:$B,$A811,'Hareketler'!$C:$C,"Giriş")+SUMIFS('Hareketler'!$D:$D,'Hareketler'!$B:$B,$A811,'Hareketler'!$C:$C,"İade"))</f>
        <v/>
      </c>
      <c r="G811" s="5" t="str">
        <f>IF($A811="","",SUMIFS('Hareketler'!$D:$D,'Hareketler'!$B:$B,$A811,'Hareketler'!$C:$C,"Çıkış"))</f>
        <v/>
      </c>
      <c r="H811" s="5" t="str">
        <f>IF($A811="","",N(E811)+F811-G811)</f>
        <v/>
      </c>
      <c r="I811" s="4"/>
      <c r="J811" s="5" t="str">
        <f>IF($A811="","",IF(H811&lt;=0,"Stokta yok",IF(AND(I811&lt;&gt;"",H811&lt;=I811),"Sipariş ver","Yeterli")))</f>
        <v/>
      </c>
      <c r="K811" s="9"/>
      <c r="L811" s="10" t="str">
        <f>IF(OR($A811="",K811=""),"",H811*K811)</f>
        <v/>
      </c>
    </row>
    <row r="812" spans="1:12">
      <c r="A812" s="4"/>
      <c r="B812" s="4"/>
      <c r="C812" s="4"/>
      <c r="D812" s="4"/>
      <c r="E812" s="4"/>
      <c r="F812" s="5" t="str">
        <f>IF($A812="","",SUMIFS('Hareketler'!$D:$D,'Hareketler'!$B:$B,$A812,'Hareketler'!$C:$C,"Giriş")+SUMIFS('Hareketler'!$D:$D,'Hareketler'!$B:$B,$A812,'Hareketler'!$C:$C,"İade"))</f>
        <v/>
      </c>
      <c r="G812" s="5" t="str">
        <f>IF($A812="","",SUMIFS('Hareketler'!$D:$D,'Hareketler'!$B:$B,$A812,'Hareketler'!$C:$C,"Çıkış"))</f>
        <v/>
      </c>
      <c r="H812" s="5" t="str">
        <f>IF($A812="","",N(E812)+F812-G812)</f>
        <v/>
      </c>
      <c r="I812" s="4"/>
      <c r="J812" s="5" t="str">
        <f>IF($A812="","",IF(H812&lt;=0,"Stokta yok",IF(AND(I812&lt;&gt;"",H812&lt;=I812),"Sipariş ver","Yeterli")))</f>
        <v/>
      </c>
      <c r="K812" s="9"/>
      <c r="L812" s="10" t="str">
        <f>IF(OR($A812="",K812=""),"",H812*K812)</f>
        <v/>
      </c>
    </row>
    <row r="813" spans="1:12">
      <c r="A813" s="4"/>
      <c r="B813" s="4"/>
      <c r="C813" s="4"/>
      <c r="D813" s="4"/>
      <c r="E813" s="4"/>
      <c r="F813" s="5" t="str">
        <f>IF($A813="","",SUMIFS('Hareketler'!$D:$D,'Hareketler'!$B:$B,$A813,'Hareketler'!$C:$C,"Giriş")+SUMIFS('Hareketler'!$D:$D,'Hareketler'!$B:$B,$A813,'Hareketler'!$C:$C,"İade"))</f>
        <v/>
      </c>
      <c r="G813" s="5" t="str">
        <f>IF($A813="","",SUMIFS('Hareketler'!$D:$D,'Hareketler'!$B:$B,$A813,'Hareketler'!$C:$C,"Çıkış"))</f>
        <v/>
      </c>
      <c r="H813" s="5" t="str">
        <f>IF($A813="","",N(E813)+F813-G813)</f>
        <v/>
      </c>
      <c r="I813" s="4"/>
      <c r="J813" s="5" t="str">
        <f>IF($A813="","",IF(H813&lt;=0,"Stokta yok",IF(AND(I813&lt;&gt;"",H813&lt;=I813),"Sipariş ver","Yeterli")))</f>
        <v/>
      </c>
      <c r="K813" s="9"/>
      <c r="L813" s="10" t="str">
        <f>IF(OR($A813="",K813=""),"",H813*K813)</f>
        <v/>
      </c>
    </row>
    <row r="814" spans="1:12">
      <c r="A814" s="4"/>
      <c r="B814" s="4"/>
      <c r="C814" s="4"/>
      <c r="D814" s="4"/>
      <c r="E814" s="4"/>
      <c r="F814" s="5" t="str">
        <f>IF($A814="","",SUMIFS('Hareketler'!$D:$D,'Hareketler'!$B:$B,$A814,'Hareketler'!$C:$C,"Giriş")+SUMIFS('Hareketler'!$D:$D,'Hareketler'!$B:$B,$A814,'Hareketler'!$C:$C,"İade"))</f>
        <v/>
      </c>
      <c r="G814" s="5" t="str">
        <f>IF($A814="","",SUMIFS('Hareketler'!$D:$D,'Hareketler'!$B:$B,$A814,'Hareketler'!$C:$C,"Çıkış"))</f>
        <v/>
      </c>
      <c r="H814" s="5" t="str">
        <f>IF($A814="","",N(E814)+F814-G814)</f>
        <v/>
      </c>
      <c r="I814" s="4"/>
      <c r="J814" s="5" t="str">
        <f>IF($A814="","",IF(H814&lt;=0,"Stokta yok",IF(AND(I814&lt;&gt;"",H814&lt;=I814),"Sipariş ver","Yeterli")))</f>
        <v/>
      </c>
      <c r="K814" s="9"/>
      <c r="L814" s="10" t="str">
        <f>IF(OR($A814="",K814=""),"",H814*K814)</f>
        <v/>
      </c>
    </row>
    <row r="815" spans="1:12">
      <c r="A815" s="4"/>
      <c r="B815" s="4"/>
      <c r="C815" s="4"/>
      <c r="D815" s="4"/>
      <c r="E815" s="4"/>
      <c r="F815" s="5" t="str">
        <f>IF($A815="","",SUMIFS('Hareketler'!$D:$D,'Hareketler'!$B:$B,$A815,'Hareketler'!$C:$C,"Giriş")+SUMIFS('Hareketler'!$D:$D,'Hareketler'!$B:$B,$A815,'Hareketler'!$C:$C,"İade"))</f>
        <v/>
      </c>
      <c r="G815" s="5" t="str">
        <f>IF($A815="","",SUMIFS('Hareketler'!$D:$D,'Hareketler'!$B:$B,$A815,'Hareketler'!$C:$C,"Çıkış"))</f>
        <v/>
      </c>
      <c r="H815" s="5" t="str">
        <f>IF($A815="","",N(E815)+F815-G815)</f>
        <v/>
      </c>
      <c r="I815" s="4"/>
      <c r="J815" s="5" t="str">
        <f>IF($A815="","",IF(H815&lt;=0,"Stokta yok",IF(AND(I815&lt;&gt;"",H815&lt;=I815),"Sipariş ver","Yeterli")))</f>
        <v/>
      </c>
      <c r="K815" s="9"/>
      <c r="L815" s="10" t="str">
        <f>IF(OR($A815="",K815=""),"",H815*K815)</f>
        <v/>
      </c>
    </row>
    <row r="816" spans="1:12">
      <c r="A816" s="4"/>
      <c r="B816" s="4"/>
      <c r="C816" s="4"/>
      <c r="D816" s="4"/>
      <c r="E816" s="4"/>
      <c r="F816" s="5" t="str">
        <f>IF($A816="","",SUMIFS('Hareketler'!$D:$D,'Hareketler'!$B:$B,$A816,'Hareketler'!$C:$C,"Giriş")+SUMIFS('Hareketler'!$D:$D,'Hareketler'!$B:$B,$A816,'Hareketler'!$C:$C,"İade"))</f>
        <v/>
      </c>
      <c r="G816" s="5" t="str">
        <f>IF($A816="","",SUMIFS('Hareketler'!$D:$D,'Hareketler'!$B:$B,$A816,'Hareketler'!$C:$C,"Çıkış"))</f>
        <v/>
      </c>
      <c r="H816" s="5" t="str">
        <f>IF($A816="","",N(E816)+F816-G816)</f>
        <v/>
      </c>
      <c r="I816" s="4"/>
      <c r="J816" s="5" t="str">
        <f>IF($A816="","",IF(H816&lt;=0,"Stokta yok",IF(AND(I816&lt;&gt;"",H816&lt;=I816),"Sipariş ver","Yeterli")))</f>
        <v/>
      </c>
      <c r="K816" s="9"/>
      <c r="L816" s="10" t="str">
        <f>IF(OR($A816="",K816=""),"",H816*K816)</f>
        <v/>
      </c>
    </row>
    <row r="817" spans="1:12">
      <c r="A817" s="4"/>
      <c r="B817" s="4"/>
      <c r="C817" s="4"/>
      <c r="D817" s="4"/>
      <c r="E817" s="4"/>
      <c r="F817" s="5" t="str">
        <f>IF($A817="","",SUMIFS('Hareketler'!$D:$D,'Hareketler'!$B:$B,$A817,'Hareketler'!$C:$C,"Giriş")+SUMIFS('Hareketler'!$D:$D,'Hareketler'!$B:$B,$A817,'Hareketler'!$C:$C,"İade"))</f>
        <v/>
      </c>
      <c r="G817" s="5" t="str">
        <f>IF($A817="","",SUMIFS('Hareketler'!$D:$D,'Hareketler'!$B:$B,$A817,'Hareketler'!$C:$C,"Çıkış"))</f>
        <v/>
      </c>
      <c r="H817" s="5" t="str">
        <f>IF($A817="","",N(E817)+F817-G817)</f>
        <v/>
      </c>
      <c r="I817" s="4"/>
      <c r="J817" s="5" t="str">
        <f>IF($A817="","",IF(H817&lt;=0,"Stokta yok",IF(AND(I817&lt;&gt;"",H817&lt;=I817),"Sipariş ver","Yeterli")))</f>
        <v/>
      </c>
      <c r="K817" s="9"/>
      <c r="L817" s="10" t="str">
        <f>IF(OR($A817="",K817=""),"",H817*K817)</f>
        <v/>
      </c>
    </row>
    <row r="818" spans="1:12">
      <c r="A818" s="4"/>
      <c r="B818" s="4"/>
      <c r="C818" s="4"/>
      <c r="D818" s="4"/>
      <c r="E818" s="4"/>
      <c r="F818" s="5" t="str">
        <f>IF($A818="","",SUMIFS('Hareketler'!$D:$D,'Hareketler'!$B:$B,$A818,'Hareketler'!$C:$C,"Giriş")+SUMIFS('Hareketler'!$D:$D,'Hareketler'!$B:$B,$A818,'Hareketler'!$C:$C,"İade"))</f>
        <v/>
      </c>
      <c r="G818" s="5" t="str">
        <f>IF($A818="","",SUMIFS('Hareketler'!$D:$D,'Hareketler'!$B:$B,$A818,'Hareketler'!$C:$C,"Çıkış"))</f>
        <v/>
      </c>
      <c r="H818" s="5" t="str">
        <f>IF($A818="","",N(E818)+F818-G818)</f>
        <v/>
      </c>
      <c r="I818" s="4"/>
      <c r="J818" s="5" t="str">
        <f>IF($A818="","",IF(H818&lt;=0,"Stokta yok",IF(AND(I818&lt;&gt;"",H818&lt;=I818),"Sipariş ver","Yeterli")))</f>
        <v/>
      </c>
      <c r="K818" s="9"/>
      <c r="L818" s="10" t="str">
        <f>IF(OR($A818="",K818=""),"",H818*K818)</f>
        <v/>
      </c>
    </row>
    <row r="819" spans="1:12">
      <c r="A819" s="4"/>
      <c r="B819" s="4"/>
      <c r="C819" s="4"/>
      <c r="D819" s="4"/>
      <c r="E819" s="4"/>
      <c r="F819" s="5" t="str">
        <f>IF($A819="","",SUMIFS('Hareketler'!$D:$D,'Hareketler'!$B:$B,$A819,'Hareketler'!$C:$C,"Giriş")+SUMIFS('Hareketler'!$D:$D,'Hareketler'!$B:$B,$A819,'Hareketler'!$C:$C,"İade"))</f>
        <v/>
      </c>
      <c r="G819" s="5" t="str">
        <f>IF($A819="","",SUMIFS('Hareketler'!$D:$D,'Hareketler'!$B:$B,$A819,'Hareketler'!$C:$C,"Çıkış"))</f>
        <v/>
      </c>
      <c r="H819" s="5" t="str">
        <f>IF($A819="","",N(E819)+F819-G819)</f>
        <v/>
      </c>
      <c r="I819" s="4"/>
      <c r="J819" s="5" t="str">
        <f>IF($A819="","",IF(H819&lt;=0,"Stokta yok",IF(AND(I819&lt;&gt;"",H819&lt;=I819),"Sipariş ver","Yeterli")))</f>
        <v/>
      </c>
      <c r="K819" s="9"/>
      <c r="L819" s="10" t="str">
        <f>IF(OR($A819="",K819=""),"",H819*K819)</f>
        <v/>
      </c>
    </row>
    <row r="820" spans="1:12">
      <c r="A820" s="4"/>
      <c r="B820" s="4"/>
      <c r="C820" s="4"/>
      <c r="D820" s="4"/>
      <c r="E820" s="4"/>
      <c r="F820" s="5" t="str">
        <f>IF($A820="","",SUMIFS('Hareketler'!$D:$D,'Hareketler'!$B:$B,$A820,'Hareketler'!$C:$C,"Giriş")+SUMIFS('Hareketler'!$D:$D,'Hareketler'!$B:$B,$A820,'Hareketler'!$C:$C,"İade"))</f>
        <v/>
      </c>
      <c r="G820" s="5" t="str">
        <f>IF($A820="","",SUMIFS('Hareketler'!$D:$D,'Hareketler'!$B:$B,$A820,'Hareketler'!$C:$C,"Çıkış"))</f>
        <v/>
      </c>
      <c r="H820" s="5" t="str">
        <f>IF($A820="","",N(E820)+F820-G820)</f>
        <v/>
      </c>
      <c r="I820" s="4"/>
      <c r="J820" s="5" t="str">
        <f>IF($A820="","",IF(H820&lt;=0,"Stokta yok",IF(AND(I820&lt;&gt;"",H820&lt;=I820),"Sipariş ver","Yeterli")))</f>
        <v/>
      </c>
      <c r="K820" s="9"/>
      <c r="L820" s="10" t="str">
        <f>IF(OR($A820="",K820=""),"",H820*K820)</f>
        <v/>
      </c>
    </row>
    <row r="821" spans="1:12">
      <c r="A821" s="4"/>
      <c r="B821" s="4"/>
      <c r="C821" s="4"/>
      <c r="D821" s="4"/>
      <c r="E821" s="4"/>
      <c r="F821" s="5" t="str">
        <f>IF($A821="","",SUMIFS('Hareketler'!$D:$D,'Hareketler'!$B:$B,$A821,'Hareketler'!$C:$C,"Giriş")+SUMIFS('Hareketler'!$D:$D,'Hareketler'!$B:$B,$A821,'Hareketler'!$C:$C,"İade"))</f>
        <v/>
      </c>
      <c r="G821" s="5" t="str">
        <f>IF($A821="","",SUMIFS('Hareketler'!$D:$D,'Hareketler'!$B:$B,$A821,'Hareketler'!$C:$C,"Çıkış"))</f>
        <v/>
      </c>
      <c r="H821" s="5" t="str">
        <f>IF($A821="","",N(E821)+F821-G821)</f>
        <v/>
      </c>
      <c r="I821" s="4"/>
      <c r="J821" s="5" t="str">
        <f>IF($A821="","",IF(H821&lt;=0,"Stokta yok",IF(AND(I821&lt;&gt;"",H821&lt;=I821),"Sipariş ver","Yeterli")))</f>
        <v/>
      </c>
      <c r="K821" s="9"/>
      <c r="L821" s="10" t="str">
        <f>IF(OR($A821="",K821=""),"",H821*K821)</f>
        <v/>
      </c>
    </row>
    <row r="822" spans="1:12">
      <c r="A822" s="4"/>
      <c r="B822" s="4"/>
      <c r="C822" s="4"/>
      <c r="D822" s="4"/>
      <c r="E822" s="4"/>
      <c r="F822" s="5" t="str">
        <f>IF($A822="","",SUMIFS('Hareketler'!$D:$D,'Hareketler'!$B:$B,$A822,'Hareketler'!$C:$C,"Giriş")+SUMIFS('Hareketler'!$D:$D,'Hareketler'!$B:$B,$A822,'Hareketler'!$C:$C,"İade"))</f>
        <v/>
      </c>
      <c r="G822" s="5" t="str">
        <f>IF($A822="","",SUMIFS('Hareketler'!$D:$D,'Hareketler'!$B:$B,$A822,'Hareketler'!$C:$C,"Çıkış"))</f>
        <v/>
      </c>
      <c r="H822" s="5" t="str">
        <f>IF($A822="","",N(E822)+F822-G822)</f>
        <v/>
      </c>
      <c r="I822" s="4"/>
      <c r="J822" s="5" t="str">
        <f>IF($A822="","",IF(H822&lt;=0,"Stokta yok",IF(AND(I822&lt;&gt;"",H822&lt;=I822),"Sipariş ver","Yeterli")))</f>
        <v/>
      </c>
      <c r="K822" s="9"/>
      <c r="L822" s="10" t="str">
        <f>IF(OR($A822="",K822=""),"",H822*K822)</f>
        <v/>
      </c>
    </row>
    <row r="823" spans="1:12">
      <c r="A823" s="4"/>
      <c r="B823" s="4"/>
      <c r="C823" s="4"/>
      <c r="D823" s="4"/>
      <c r="E823" s="4"/>
      <c r="F823" s="5" t="str">
        <f>IF($A823="","",SUMIFS('Hareketler'!$D:$D,'Hareketler'!$B:$B,$A823,'Hareketler'!$C:$C,"Giriş")+SUMIFS('Hareketler'!$D:$D,'Hareketler'!$B:$B,$A823,'Hareketler'!$C:$C,"İade"))</f>
        <v/>
      </c>
      <c r="G823" s="5" t="str">
        <f>IF($A823="","",SUMIFS('Hareketler'!$D:$D,'Hareketler'!$B:$B,$A823,'Hareketler'!$C:$C,"Çıkış"))</f>
        <v/>
      </c>
      <c r="H823" s="5" t="str">
        <f>IF($A823="","",N(E823)+F823-G823)</f>
        <v/>
      </c>
      <c r="I823" s="4"/>
      <c r="J823" s="5" t="str">
        <f>IF($A823="","",IF(H823&lt;=0,"Stokta yok",IF(AND(I823&lt;&gt;"",H823&lt;=I823),"Sipariş ver","Yeterli")))</f>
        <v/>
      </c>
      <c r="K823" s="9"/>
      <c r="L823" s="10" t="str">
        <f>IF(OR($A823="",K823=""),"",H823*K823)</f>
        <v/>
      </c>
    </row>
    <row r="824" spans="1:12">
      <c r="A824" s="4"/>
      <c r="B824" s="4"/>
      <c r="C824" s="4"/>
      <c r="D824" s="4"/>
      <c r="E824" s="4"/>
      <c r="F824" s="5" t="str">
        <f>IF($A824="","",SUMIFS('Hareketler'!$D:$D,'Hareketler'!$B:$B,$A824,'Hareketler'!$C:$C,"Giriş")+SUMIFS('Hareketler'!$D:$D,'Hareketler'!$B:$B,$A824,'Hareketler'!$C:$C,"İade"))</f>
        <v/>
      </c>
      <c r="G824" s="5" t="str">
        <f>IF($A824="","",SUMIFS('Hareketler'!$D:$D,'Hareketler'!$B:$B,$A824,'Hareketler'!$C:$C,"Çıkış"))</f>
        <v/>
      </c>
      <c r="H824" s="5" t="str">
        <f>IF($A824="","",N(E824)+F824-G824)</f>
        <v/>
      </c>
      <c r="I824" s="4"/>
      <c r="J824" s="5" t="str">
        <f>IF($A824="","",IF(H824&lt;=0,"Stokta yok",IF(AND(I824&lt;&gt;"",H824&lt;=I824),"Sipariş ver","Yeterli")))</f>
        <v/>
      </c>
      <c r="K824" s="9"/>
      <c r="L824" s="10" t="str">
        <f>IF(OR($A824="",K824=""),"",H824*K824)</f>
        <v/>
      </c>
    </row>
    <row r="825" spans="1:12">
      <c r="A825" s="4"/>
      <c r="B825" s="4"/>
      <c r="C825" s="4"/>
      <c r="D825" s="4"/>
      <c r="E825" s="4"/>
      <c r="F825" s="5" t="str">
        <f>IF($A825="","",SUMIFS('Hareketler'!$D:$D,'Hareketler'!$B:$B,$A825,'Hareketler'!$C:$C,"Giriş")+SUMIFS('Hareketler'!$D:$D,'Hareketler'!$B:$B,$A825,'Hareketler'!$C:$C,"İade"))</f>
        <v/>
      </c>
      <c r="G825" s="5" t="str">
        <f>IF($A825="","",SUMIFS('Hareketler'!$D:$D,'Hareketler'!$B:$B,$A825,'Hareketler'!$C:$C,"Çıkış"))</f>
        <v/>
      </c>
      <c r="H825" s="5" t="str">
        <f>IF($A825="","",N(E825)+F825-G825)</f>
        <v/>
      </c>
      <c r="I825" s="4"/>
      <c r="J825" s="5" t="str">
        <f>IF($A825="","",IF(H825&lt;=0,"Stokta yok",IF(AND(I825&lt;&gt;"",H825&lt;=I825),"Sipariş ver","Yeterli")))</f>
        <v/>
      </c>
      <c r="K825" s="9"/>
      <c r="L825" s="10" t="str">
        <f>IF(OR($A825="",K825=""),"",H825*K825)</f>
        <v/>
      </c>
    </row>
    <row r="826" spans="1:12">
      <c r="A826" s="4"/>
      <c r="B826" s="4"/>
      <c r="C826" s="4"/>
      <c r="D826" s="4"/>
      <c r="E826" s="4"/>
      <c r="F826" s="5" t="str">
        <f>IF($A826="","",SUMIFS('Hareketler'!$D:$D,'Hareketler'!$B:$B,$A826,'Hareketler'!$C:$C,"Giriş")+SUMIFS('Hareketler'!$D:$D,'Hareketler'!$B:$B,$A826,'Hareketler'!$C:$C,"İade"))</f>
        <v/>
      </c>
      <c r="G826" s="5" t="str">
        <f>IF($A826="","",SUMIFS('Hareketler'!$D:$D,'Hareketler'!$B:$B,$A826,'Hareketler'!$C:$C,"Çıkış"))</f>
        <v/>
      </c>
      <c r="H826" s="5" t="str">
        <f>IF($A826="","",N(E826)+F826-G826)</f>
        <v/>
      </c>
      <c r="I826" s="4"/>
      <c r="J826" s="5" t="str">
        <f>IF($A826="","",IF(H826&lt;=0,"Stokta yok",IF(AND(I826&lt;&gt;"",H826&lt;=I826),"Sipariş ver","Yeterli")))</f>
        <v/>
      </c>
      <c r="K826" s="9"/>
      <c r="L826" s="10" t="str">
        <f>IF(OR($A826="",K826=""),"",H826*K826)</f>
        <v/>
      </c>
    </row>
    <row r="827" spans="1:12">
      <c r="A827" s="4"/>
      <c r="B827" s="4"/>
      <c r="C827" s="4"/>
      <c r="D827" s="4"/>
      <c r="E827" s="4"/>
      <c r="F827" s="5" t="str">
        <f>IF($A827="","",SUMIFS('Hareketler'!$D:$D,'Hareketler'!$B:$B,$A827,'Hareketler'!$C:$C,"Giriş")+SUMIFS('Hareketler'!$D:$D,'Hareketler'!$B:$B,$A827,'Hareketler'!$C:$C,"İade"))</f>
        <v/>
      </c>
      <c r="G827" s="5" t="str">
        <f>IF($A827="","",SUMIFS('Hareketler'!$D:$D,'Hareketler'!$B:$B,$A827,'Hareketler'!$C:$C,"Çıkış"))</f>
        <v/>
      </c>
      <c r="H827" s="5" t="str">
        <f>IF($A827="","",N(E827)+F827-G827)</f>
        <v/>
      </c>
      <c r="I827" s="4"/>
      <c r="J827" s="5" t="str">
        <f>IF($A827="","",IF(H827&lt;=0,"Stokta yok",IF(AND(I827&lt;&gt;"",H827&lt;=I827),"Sipariş ver","Yeterli")))</f>
        <v/>
      </c>
      <c r="K827" s="9"/>
      <c r="L827" s="10" t="str">
        <f>IF(OR($A827="",K827=""),"",H827*K827)</f>
        <v/>
      </c>
    </row>
    <row r="828" spans="1:12">
      <c r="A828" s="4"/>
      <c r="B828" s="4"/>
      <c r="C828" s="4"/>
      <c r="D828" s="4"/>
      <c r="E828" s="4"/>
      <c r="F828" s="5" t="str">
        <f>IF($A828="","",SUMIFS('Hareketler'!$D:$D,'Hareketler'!$B:$B,$A828,'Hareketler'!$C:$C,"Giriş")+SUMIFS('Hareketler'!$D:$D,'Hareketler'!$B:$B,$A828,'Hareketler'!$C:$C,"İade"))</f>
        <v/>
      </c>
      <c r="G828" s="5" t="str">
        <f>IF($A828="","",SUMIFS('Hareketler'!$D:$D,'Hareketler'!$B:$B,$A828,'Hareketler'!$C:$C,"Çıkış"))</f>
        <v/>
      </c>
      <c r="H828" s="5" t="str">
        <f>IF($A828="","",N(E828)+F828-G828)</f>
        <v/>
      </c>
      <c r="I828" s="4"/>
      <c r="J828" s="5" t="str">
        <f>IF($A828="","",IF(H828&lt;=0,"Stokta yok",IF(AND(I828&lt;&gt;"",H828&lt;=I828),"Sipariş ver","Yeterli")))</f>
        <v/>
      </c>
      <c r="K828" s="9"/>
      <c r="L828" s="10" t="str">
        <f>IF(OR($A828="",K828=""),"",H828*K828)</f>
        <v/>
      </c>
    </row>
    <row r="829" spans="1:12">
      <c r="A829" s="4"/>
      <c r="B829" s="4"/>
      <c r="C829" s="4"/>
      <c r="D829" s="4"/>
      <c r="E829" s="4"/>
      <c r="F829" s="5" t="str">
        <f>IF($A829="","",SUMIFS('Hareketler'!$D:$D,'Hareketler'!$B:$B,$A829,'Hareketler'!$C:$C,"Giriş")+SUMIFS('Hareketler'!$D:$D,'Hareketler'!$B:$B,$A829,'Hareketler'!$C:$C,"İade"))</f>
        <v/>
      </c>
      <c r="G829" s="5" t="str">
        <f>IF($A829="","",SUMIFS('Hareketler'!$D:$D,'Hareketler'!$B:$B,$A829,'Hareketler'!$C:$C,"Çıkış"))</f>
        <v/>
      </c>
      <c r="H829" s="5" t="str">
        <f>IF($A829="","",N(E829)+F829-G829)</f>
        <v/>
      </c>
      <c r="I829" s="4"/>
      <c r="J829" s="5" t="str">
        <f>IF($A829="","",IF(H829&lt;=0,"Stokta yok",IF(AND(I829&lt;&gt;"",H829&lt;=I829),"Sipariş ver","Yeterli")))</f>
        <v/>
      </c>
      <c r="K829" s="9"/>
      <c r="L829" s="10" t="str">
        <f>IF(OR($A829="",K829=""),"",H829*K829)</f>
        <v/>
      </c>
    </row>
    <row r="830" spans="1:12">
      <c r="A830" s="4"/>
      <c r="B830" s="4"/>
      <c r="C830" s="4"/>
      <c r="D830" s="4"/>
      <c r="E830" s="4"/>
      <c r="F830" s="5" t="str">
        <f>IF($A830="","",SUMIFS('Hareketler'!$D:$D,'Hareketler'!$B:$B,$A830,'Hareketler'!$C:$C,"Giriş")+SUMIFS('Hareketler'!$D:$D,'Hareketler'!$B:$B,$A830,'Hareketler'!$C:$C,"İade"))</f>
        <v/>
      </c>
      <c r="G830" s="5" t="str">
        <f>IF($A830="","",SUMIFS('Hareketler'!$D:$D,'Hareketler'!$B:$B,$A830,'Hareketler'!$C:$C,"Çıkış"))</f>
        <v/>
      </c>
      <c r="H830" s="5" t="str">
        <f>IF($A830="","",N(E830)+F830-G830)</f>
        <v/>
      </c>
      <c r="I830" s="4"/>
      <c r="J830" s="5" t="str">
        <f>IF($A830="","",IF(H830&lt;=0,"Stokta yok",IF(AND(I830&lt;&gt;"",H830&lt;=I830),"Sipariş ver","Yeterli")))</f>
        <v/>
      </c>
      <c r="K830" s="9"/>
      <c r="L830" s="10" t="str">
        <f>IF(OR($A830="",K830=""),"",H830*K830)</f>
        <v/>
      </c>
    </row>
    <row r="831" spans="1:12">
      <c r="A831" s="4"/>
      <c r="B831" s="4"/>
      <c r="C831" s="4"/>
      <c r="D831" s="4"/>
      <c r="E831" s="4"/>
      <c r="F831" s="5" t="str">
        <f>IF($A831="","",SUMIFS('Hareketler'!$D:$D,'Hareketler'!$B:$B,$A831,'Hareketler'!$C:$C,"Giriş")+SUMIFS('Hareketler'!$D:$D,'Hareketler'!$B:$B,$A831,'Hareketler'!$C:$C,"İade"))</f>
        <v/>
      </c>
      <c r="G831" s="5" t="str">
        <f>IF($A831="","",SUMIFS('Hareketler'!$D:$D,'Hareketler'!$B:$B,$A831,'Hareketler'!$C:$C,"Çıkış"))</f>
        <v/>
      </c>
      <c r="H831" s="5" t="str">
        <f>IF($A831="","",N(E831)+F831-G831)</f>
        <v/>
      </c>
      <c r="I831" s="4"/>
      <c r="J831" s="5" t="str">
        <f>IF($A831="","",IF(H831&lt;=0,"Stokta yok",IF(AND(I831&lt;&gt;"",H831&lt;=I831),"Sipariş ver","Yeterli")))</f>
        <v/>
      </c>
      <c r="K831" s="9"/>
      <c r="L831" s="10" t="str">
        <f>IF(OR($A831="",K831=""),"",H831*K831)</f>
        <v/>
      </c>
    </row>
    <row r="832" spans="1:12">
      <c r="A832" s="4"/>
      <c r="B832" s="4"/>
      <c r="C832" s="4"/>
      <c r="D832" s="4"/>
      <c r="E832" s="4"/>
      <c r="F832" s="5" t="str">
        <f>IF($A832="","",SUMIFS('Hareketler'!$D:$D,'Hareketler'!$B:$B,$A832,'Hareketler'!$C:$C,"Giriş")+SUMIFS('Hareketler'!$D:$D,'Hareketler'!$B:$B,$A832,'Hareketler'!$C:$C,"İade"))</f>
        <v/>
      </c>
      <c r="G832" s="5" t="str">
        <f>IF($A832="","",SUMIFS('Hareketler'!$D:$D,'Hareketler'!$B:$B,$A832,'Hareketler'!$C:$C,"Çıkış"))</f>
        <v/>
      </c>
      <c r="H832" s="5" t="str">
        <f>IF($A832="","",N(E832)+F832-G832)</f>
        <v/>
      </c>
      <c r="I832" s="4"/>
      <c r="J832" s="5" t="str">
        <f>IF($A832="","",IF(H832&lt;=0,"Stokta yok",IF(AND(I832&lt;&gt;"",H832&lt;=I832),"Sipariş ver","Yeterli")))</f>
        <v/>
      </c>
      <c r="K832" s="9"/>
      <c r="L832" s="10" t="str">
        <f>IF(OR($A832="",K832=""),"",H832*K832)</f>
        <v/>
      </c>
    </row>
    <row r="833" spans="1:12">
      <c r="A833" s="4"/>
      <c r="B833" s="4"/>
      <c r="C833" s="4"/>
      <c r="D833" s="4"/>
      <c r="E833" s="4"/>
      <c r="F833" s="5" t="str">
        <f>IF($A833="","",SUMIFS('Hareketler'!$D:$D,'Hareketler'!$B:$B,$A833,'Hareketler'!$C:$C,"Giriş")+SUMIFS('Hareketler'!$D:$D,'Hareketler'!$B:$B,$A833,'Hareketler'!$C:$C,"İade"))</f>
        <v/>
      </c>
      <c r="G833" s="5" t="str">
        <f>IF($A833="","",SUMIFS('Hareketler'!$D:$D,'Hareketler'!$B:$B,$A833,'Hareketler'!$C:$C,"Çıkış"))</f>
        <v/>
      </c>
      <c r="H833" s="5" t="str">
        <f>IF($A833="","",N(E833)+F833-G833)</f>
        <v/>
      </c>
      <c r="I833" s="4"/>
      <c r="J833" s="5" t="str">
        <f>IF($A833="","",IF(H833&lt;=0,"Stokta yok",IF(AND(I833&lt;&gt;"",H833&lt;=I833),"Sipariş ver","Yeterli")))</f>
        <v/>
      </c>
      <c r="K833" s="9"/>
      <c r="L833" s="10" t="str">
        <f>IF(OR($A833="",K833=""),"",H833*K833)</f>
        <v/>
      </c>
    </row>
    <row r="834" spans="1:12">
      <c r="A834" s="4"/>
      <c r="B834" s="4"/>
      <c r="C834" s="4"/>
      <c r="D834" s="4"/>
      <c r="E834" s="4"/>
      <c r="F834" s="5" t="str">
        <f>IF($A834="","",SUMIFS('Hareketler'!$D:$D,'Hareketler'!$B:$B,$A834,'Hareketler'!$C:$C,"Giriş")+SUMIFS('Hareketler'!$D:$D,'Hareketler'!$B:$B,$A834,'Hareketler'!$C:$C,"İade"))</f>
        <v/>
      </c>
      <c r="G834" s="5" t="str">
        <f>IF($A834="","",SUMIFS('Hareketler'!$D:$D,'Hareketler'!$B:$B,$A834,'Hareketler'!$C:$C,"Çıkış"))</f>
        <v/>
      </c>
      <c r="H834" s="5" t="str">
        <f>IF($A834="","",N(E834)+F834-G834)</f>
        <v/>
      </c>
      <c r="I834" s="4"/>
      <c r="J834" s="5" t="str">
        <f>IF($A834="","",IF(H834&lt;=0,"Stokta yok",IF(AND(I834&lt;&gt;"",H834&lt;=I834),"Sipariş ver","Yeterli")))</f>
        <v/>
      </c>
      <c r="K834" s="9"/>
      <c r="L834" s="10" t="str">
        <f>IF(OR($A834="",K834=""),"",H834*K834)</f>
        <v/>
      </c>
    </row>
    <row r="835" spans="1:12">
      <c r="A835" s="4"/>
      <c r="B835" s="4"/>
      <c r="C835" s="4"/>
      <c r="D835" s="4"/>
      <c r="E835" s="4"/>
      <c r="F835" s="5" t="str">
        <f>IF($A835="","",SUMIFS('Hareketler'!$D:$D,'Hareketler'!$B:$B,$A835,'Hareketler'!$C:$C,"Giriş")+SUMIFS('Hareketler'!$D:$D,'Hareketler'!$B:$B,$A835,'Hareketler'!$C:$C,"İade"))</f>
        <v/>
      </c>
      <c r="G835" s="5" t="str">
        <f>IF($A835="","",SUMIFS('Hareketler'!$D:$D,'Hareketler'!$B:$B,$A835,'Hareketler'!$C:$C,"Çıkış"))</f>
        <v/>
      </c>
      <c r="H835" s="5" t="str">
        <f>IF($A835="","",N(E835)+F835-G835)</f>
        <v/>
      </c>
      <c r="I835" s="4"/>
      <c r="J835" s="5" t="str">
        <f>IF($A835="","",IF(H835&lt;=0,"Stokta yok",IF(AND(I835&lt;&gt;"",H835&lt;=I835),"Sipariş ver","Yeterli")))</f>
        <v/>
      </c>
      <c r="K835" s="9"/>
      <c r="L835" s="10" t="str">
        <f>IF(OR($A835="",K835=""),"",H835*K835)</f>
        <v/>
      </c>
    </row>
    <row r="836" spans="1:12">
      <c r="A836" s="4"/>
      <c r="B836" s="4"/>
      <c r="C836" s="4"/>
      <c r="D836" s="4"/>
      <c r="E836" s="4"/>
      <c r="F836" s="5" t="str">
        <f>IF($A836="","",SUMIFS('Hareketler'!$D:$D,'Hareketler'!$B:$B,$A836,'Hareketler'!$C:$C,"Giriş")+SUMIFS('Hareketler'!$D:$D,'Hareketler'!$B:$B,$A836,'Hareketler'!$C:$C,"İade"))</f>
        <v/>
      </c>
      <c r="G836" s="5" t="str">
        <f>IF($A836="","",SUMIFS('Hareketler'!$D:$D,'Hareketler'!$B:$B,$A836,'Hareketler'!$C:$C,"Çıkış"))</f>
        <v/>
      </c>
      <c r="H836" s="5" t="str">
        <f>IF($A836="","",N(E836)+F836-G836)</f>
        <v/>
      </c>
      <c r="I836" s="4"/>
      <c r="J836" s="5" t="str">
        <f>IF($A836="","",IF(H836&lt;=0,"Stokta yok",IF(AND(I836&lt;&gt;"",H836&lt;=I836),"Sipariş ver","Yeterli")))</f>
        <v/>
      </c>
      <c r="K836" s="9"/>
      <c r="L836" s="10" t="str">
        <f>IF(OR($A836="",K836=""),"",H836*K836)</f>
        <v/>
      </c>
    </row>
    <row r="837" spans="1:12">
      <c r="A837" s="4"/>
      <c r="B837" s="4"/>
      <c r="C837" s="4"/>
      <c r="D837" s="4"/>
      <c r="E837" s="4"/>
      <c r="F837" s="5" t="str">
        <f>IF($A837="","",SUMIFS('Hareketler'!$D:$D,'Hareketler'!$B:$B,$A837,'Hareketler'!$C:$C,"Giriş")+SUMIFS('Hareketler'!$D:$D,'Hareketler'!$B:$B,$A837,'Hareketler'!$C:$C,"İade"))</f>
        <v/>
      </c>
      <c r="G837" s="5" t="str">
        <f>IF($A837="","",SUMIFS('Hareketler'!$D:$D,'Hareketler'!$B:$B,$A837,'Hareketler'!$C:$C,"Çıkış"))</f>
        <v/>
      </c>
      <c r="H837" s="5" t="str">
        <f>IF($A837="","",N(E837)+F837-G837)</f>
        <v/>
      </c>
      <c r="I837" s="4"/>
      <c r="J837" s="5" t="str">
        <f>IF($A837="","",IF(H837&lt;=0,"Stokta yok",IF(AND(I837&lt;&gt;"",H837&lt;=I837),"Sipariş ver","Yeterli")))</f>
        <v/>
      </c>
      <c r="K837" s="9"/>
      <c r="L837" s="10" t="str">
        <f>IF(OR($A837="",K837=""),"",H837*K837)</f>
        <v/>
      </c>
    </row>
    <row r="838" spans="1:12">
      <c r="A838" s="4"/>
      <c r="B838" s="4"/>
      <c r="C838" s="4"/>
      <c r="D838" s="4"/>
      <c r="E838" s="4"/>
      <c r="F838" s="5" t="str">
        <f>IF($A838="","",SUMIFS('Hareketler'!$D:$D,'Hareketler'!$B:$B,$A838,'Hareketler'!$C:$C,"Giriş")+SUMIFS('Hareketler'!$D:$D,'Hareketler'!$B:$B,$A838,'Hareketler'!$C:$C,"İade"))</f>
        <v/>
      </c>
      <c r="G838" s="5" t="str">
        <f>IF($A838="","",SUMIFS('Hareketler'!$D:$D,'Hareketler'!$B:$B,$A838,'Hareketler'!$C:$C,"Çıkış"))</f>
        <v/>
      </c>
      <c r="H838" s="5" t="str">
        <f>IF($A838="","",N(E838)+F838-G838)</f>
        <v/>
      </c>
      <c r="I838" s="4"/>
      <c r="J838" s="5" t="str">
        <f>IF($A838="","",IF(H838&lt;=0,"Stokta yok",IF(AND(I838&lt;&gt;"",H838&lt;=I838),"Sipariş ver","Yeterli")))</f>
        <v/>
      </c>
      <c r="K838" s="9"/>
      <c r="L838" s="10" t="str">
        <f>IF(OR($A838="",K838=""),"",H838*K838)</f>
        <v/>
      </c>
    </row>
    <row r="839" spans="1:12">
      <c r="A839" s="4"/>
      <c r="B839" s="4"/>
      <c r="C839" s="4"/>
      <c r="D839" s="4"/>
      <c r="E839" s="4"/>
      <c r="F839" s="5" t="str">
        <f>IF($A839="","",SUMIFS('Hareketler'!$D:$D,'Hareketler'!$B:$B,$A839,'Hareketler'!$C:$C,"Giriş")+SUMIFS('Hareketler'!$D:$D,'Hareketler'!$B:$B,$A839,'Hareketler'!$C:$C,"İade"))</f>
        <v/>
      </c>
      <c r="G839" s="5" t="str">
        <f>IF($A839="","",SUMIFS('Hareketler'!$D:$D,'Hareketler'!$B:$B,$A839,'Hareketler'!$C:$C,"Çıkış"))</f>
        <v/>
      </c>
      <c r="H839" s="5" t="str">
        <f>IF($A839="","",N(E839)+F839-G839)</f>
        <v/>
      </c>
      <c r="I839" s="4"/>
      <c r="J839" s="5" t="str">
        <f>IF($A839="","",IF(H839&lt;=0,"Stokta yok",IF(AND(I839&lt;&gt;"",H839&lt;=I839),"Sipariş ver","Yeterli")))</f>
        <v/>
      </c>
      <c r="K839" s="9"/>
      <c r="L839" s="10" t="str">
        <f>IF(OR($A839="",K839=""),"",H839*K839)</f>
        <v/>
      </c>
    </row>
    <row r="840" spans="1:12">
      <c r="A840" s="4"/>
      <c r="B840" s="4"/>
      <c r="C840" s="4"/>
      <c r="D840" s="4"/>
      <c r="E840" s="4"/>
      <c r="F840" s="5" t="str">
        <f>IF($A840="","",SUMIFS('Hareketler'!$D:$D,'Hareketler'!$B:$B,$A840,'Hareketler'!$C:$C,"Giriş")+SUMIFS('Hareketler'!$D:$D,'Hareketler'!$B:$B,$A840,'Hareketler'!$C:$C,"İade"))</f>
        <v/>
      </c>
      <c r="G840" s="5" t="str">
        <f>IF($A840="","",SUMIFS('Hareketler'!$D:$D,'Hareketler'!$B:$B,$A840,'Hareketler'!$C:$C,"Çıkış"))</f>
        <v/>
      </c>
      <c r="H840" s="5" t="str">
        <f>IF($A840="","",N(E840)+F840-G840)</f>
        <v/>
      </c>
      <c r="I840" s="4"/>
      <c r="J840" s="5" t="str">
        <f>IF($A840="","",IF(H840&lt;=0,"Stokta yok",IF(AND(I840&lt;&gt;"",H840&lt;=I840),"Sipariş ver","Yeterli")))</f>
        <v/>
      </c>
      <c r="K840" s="9"/>
      <c r="L840" s="10" t="str">
        <f>IF(OR($A840="",K840=""),"",H840*K840)</f>
        <v/>
      </c>
    </row>
    <row r="841" spans="1:12">
      <c r="A841" s="4"/>
      <c r="B841" s="4"/>
      <c r="C841" s="4"/>
      <c r="D841" s="4"/>
      <c r="E841" s="4"/>
      <c r="F841" s="5" t="str">
        <f>IF($A841="","",SUMIFS('Hareketler'!$D:$D,'Hareketler'!$B:$B,$A841,'Hareketler'!$C:$C,"Giriş")+SUMIFS('Hareketler'!$D:$D,'Hareketler'!$B:$B,$A841,'Hareketler'!$C:$C,"İade"))</f>
        <v/>
      </c>
      <c r="G841" s="5" t="str">
        <f>IF($A841="","",SUMIFS('Hareketler'!$D:$D,'Hareketler'!$B:$B,$A841,'Hareketler'!$C:$C,"Çıkış"))</f>
        <v/>
      </c>
      <c r="H841" s="5" t="str">
        <f>IF($A841="","",N(E841)+F841-G841)</f>
        <v/>
      </c>
      <c r="I841" s="4"/>
      <c r="J841" s="5" t="str">
        <f>IF($A841="","",IF(H841&lt;=0,"Stokta yok",IF(AND(I841&lt;&gt;"",H841&lt;=I841),"Sipariş ver","Yeterli")))</f>
        <v/>
      </c>
      <c r="K841" s="9"/>
      <c r="L841" s="10" t="str">
        <f>IF(OR($A841="",K841=""),"",H841*K841)</f>
        <v/>
      </c>
    </row>
    <row r="842" spans="1:12">
      <c r="A842" s="4"/>
      <c r="B842" s="4"/>
      <c r="C842" s="4"/>
      <c r="D842" s="4"/>
      <c r="E842" s="4"/>
      <c r="F842" s="5" t="str">
        <f>IF($A842="","",SUMIFS('Hareketler'!$D:$D,'Hareketler'!$B:$B,$A842,'Hareketler'!$C:$C,"Giriş")+SUMIFS('Hareketler'!$D:$D,'Hareketler'!$B:$B,$A842,'Hareketler'!$C:$C,"İade"))</f>
        <v/>
      </c>
      <c r="G842" s="5" t="str">
        <f>IF($A842="","",SUMIFS('Hareketler'!$D:$D,'Hareketler'!$B:$B,$A842,'Hareketler'!$C:$C,"Çıkış"))</f>
        <v/>
      </c>
      <c r="H842" s="5" t="str">
        <f>IF($A842="","",N(E842)+F842-G842)</f>
        <v/>
      </c>
      <c r="I842" s="4"/>
      <c r="J842" s="5" t="str">
        <f>IF($A842="","",IF(H842&lt;=0,"Stokta yok",IF(AND(I842&lt;&gt;"",H842&lt;=I842),"Sipariş ver","Yeterli")))</f>
        <v/>
      </c>
      <c r="K842" s="9"/>
      <c r="L842" s="10" t="str">
        <f>IF(OR($A842="",K842=""),"",H842*K842)</f>
        <v/>
      </c>
    </row>
    <row r="843" spans="1:12">
      <c r="A843" s="4"/>
      <c r="B843" s="4"/>
      <c r="C843" s="4"/>
      <c r="D843" s="4"/>
      <c r="E843" s="4"/>
      <c r="F843" s="5" t="str">
        <f>IF($A843="","",SUMIFS('Hareketler'!$D:$D,'Hareketler'!$B:$B,$A843,'Hareketler'!$C:$C,"Giriş")+SUMIFS('Hareketler'!$D:$D,'Hareketler'!$B:$B,$A843,'Hareketler'!$C:$C,"İade"))</f>
        <v/>
      </c>
      <c r="G843" s="5" t="str">
        <f>IF($A843="","",SUMIFS('Hareketler'!$D:$D,'Hareketler'!$B:$B,$A843,'Hareketler'!$C:$C,"Çıkış"))</f>
        <v/>
      </c>
      <c r="H843" s="5" t="str">
        <f>IF($A843="","",N(E843)+F843-G843)</f>
        <v/>
      </c>
      <c r="I843" s="4"/>
      <c r="J843" s="5" t="str">
        <f>IF($A843="","",IF(H843&lt;=0,"Stokta yok",IF(AND(I843&lt;&gt;"",H843&lt;=I843),"Sipariş ver","Yeterli")))</f>
        <v/>
      </c>
      <c r="K843" s="9"/>
      <c r="L843" s="10" t="str">
        <f>IF(OR($A843="",K843=""),"",H843*K843)</f>
        <v/>
      </c>
    </row>
    <row r="844" spans="1:12">
      <c r="A844" s="4"/>
      <c r="B844" s="4"/>
      <c r="C844" s="4"/>
      <c r="D844" s="4"/>
      <c r="E844" s="4"/>
      <c r="F844" s="5" t="str">
        <f>IF($A844="","",SUMIFS('Hareketler'!$D:$D,'Hareketler'!$B:$B,$A844,'Hareketler'!$C:$C,"Giriş")+SUMIFS('Hareketler'!$D:$D,'Hareketler'!$B:$B,$A844,'Hareketler'!$C:$C,"İade"))</f>
        <v/>
      </c>
      <c r="G844" s="5" t="str">
        <f>IF($A844="","",SUMIFS('Hareketler'!$D:$D,'Hareketler'!$B:$B,$A844,'Hareketler'!$C:$C,"Çıkış"))</f>
        <v/>
      </c>
      <c r="H844" s="5" t="str">
        <f>IF($A844="","",N(E844)+F844-G844)</f>
        <v/>
      </c>
      <c r="I844" s="4"/>
      <c r="J844" s="5" t="str">
        <f>IF($A844="","",IF(H844&lt;=0,"Stokta yok",IF(AND(I844&lt;&gt;"",H844&lt;=I844),"Sipariş ver","Yeterli")))</f>
        <v/>
      </c>
      <c r="K844" s="9"/>
      <c r="L844" s="10" t="str">
        <f>IF(OR($A844="",K844=""),"",H844*K844)</f>
        <v/>
      </c>
    </row>
    <row r="845" spans="1:12">
      <c r="A845" s="4"/>
      <c r="B845" s="4"/>
      <c r="C845" s="4"/>
      <c r="D845" s="4"/>
      <c r="E845" s="4"/>
      <c r="F845" s="5" t="str">
        <f>IF($A845="","",SUMIFS('Hareketler'!$D:$D,'Hareketler'!$B:$B,$A845,'Hareketler'!$C:$C,"Giriş")+SUMIFS('Hareketler'!$D:$D,'Hareketler'!$B:$B,$A845,'Hareketler'!$C:$C,"İade"))</f>
        <v/>
      </c>
      <c r="G845" s="5" t="str">
        <f>IF($A845="","",SUMIFS('Hareketler'!$D:$D,'Hareketler'!$B:$B,$A845,'Hareketler'!$C:$C,"Çıkış"))</f>
        <v/>
      </c>
      <c r="H845" s="5" t="str">
        <f>IF($A845="","",N(E845)+F845-G845)</f>
        <v/>
      </c>
      <c r="I845" s="4"/>
      <c r="J845" s="5" t="str">
        <f>IF($A845="","",IF(H845&lt;=0,"Stokta yok",IF(AND(I845&lt;&gt;"",H845&lt;=I845),"Sipariş ver","Yeterli")))</f>
        <v/>
      </c>
      <c r="K845" s="9"/>
      <c r="L845" s="10" t="str">
        <f>IF(OR($A845="",K845=""),"",H845*K845)</f>
        <v/>
      </c>
    </row>
    <row r="846" spans="1:12">
      <c r="A846" s="4"/>
      <c r="B846" s="4"/>
      <c r="C846" s="4"/>
      <c r="D846" s="4"/>
      <c r="E846" s="4"/>
      <c r="F846" s="5" t="str">
        <f>IF($A846="","",SUMIFS('Hareketler'!$D:$D,'Hareketler'!$B:$B,$A846,'Hareketler'!$C:$C,"Giriş")+SUMIFS('Hareketler'!$D:$D,'Hareketler'!$B:$B,$A846,'Hareketler'!$C:$C,"İade"))</f>
        <v/>
      </c>
      <c r="G846" s="5" t="str">
        <f>IF($A846="","",SUMIFS('Hareketler'!$D:$D,'Hareketler'!$B:$B,$A846,'Hareketler'!$C:$C,"Çıkış"))</f>
        <v/>
      </c>
      <c r="H846" s="5" t="str">
        <f>IF($A846="","",N(E846)+F846-G846)</f>
        <v/>
      </c>
      <c r="I846" s="4"/>
      <c r="J846" s="5" t="str">
        <f>IF($A846="","",IF(H846&lt;=0,"Stokta yok",IF(AND(I846&lt;&gt;"",H846&lt;=I846),"Sipariş ver","Yeterli")))</f>
        <v/>
      </c>
      <c r="K846" s="9"/>
      <c r="L846" s="10" t="str">
        <f>IF(OR($A846="",K846=""),"",H846*K846)</f>
        <v/>
      </c>
    </row>
    <row r="847" spans="1:12">
      <c r="A847" s="4"/>
      <c r="B847" s="4"/>
      <c r="C847" s="4"/>
      <c r="D847" s="4"/>
      <c r="E847" s="4"/>
      <c r="F847" s="5" t="str">
        <f>IF($A847="","",SUMIFS('Hareketler'!$D:$D,'Hareketler'!$B:$B,$A847,'Hareketler'!$C:$C,"Giriş")+SUMIFS('Hareketler'!$D:$D,'Hareketler'!$B:$B,$A847,'Hareketler'!$C:$C,"İade"))</f>
        <v/>
      </c>
      <c r="G847" s="5" t="str">
        <f>IF($A847="","",SUMIFS('Hareketler'!$D:$D,'Hareketler'!$B:$B,$A847,'Hareketler'!$C:$C,"Çıkış"))</f>
        <v/>
      </c>
      <c r="H847" s="5" t="str">
        <f>IF($A847="","",N(E847)+F847-G847)</f>
        <v/>
      </c>
      <c r="I847" s="4"/>
      <c r="J847" s="5" t="str">
        <f>IF($A847="","",IF(H847&lt;=0,"Stokta yok",IF(AND(I847&lt;&gt;"",H847&lt;=I847),"Sipariş ver","Yeterli")))</f>
        <v/>
      </c>
      <c r="K847" s="9"/>
      <c r="L847" s="10" t="str">
        <f>IF(OR($A847="",K847=""),"",H847*K847)</f>
        <v/>
      </c>
    </row>
    <row r="848" spans="1:12">
      <c r="A848" s="4"/>
      <c r="B848" s="4"/>
      <c r="C848" s="4"/>
      <c r="D848" s="4"/>
      <c r="E848" s="4"/>
      <c r="F848" s="5" t="str">
        <f>IF($A848="","",SUMIFS('Hareketler'!$D:$D,'Hareketler'!$B:$B,$A848,'Hareketler'!$C:$C,"Giriş")+SUMIFS('Hareketler'!$D:$D,'Hareketler'!$B:$B,$A848,'Hareketler'!$C:$C,"İade"))</f>
        <v/>
      </c>
      <c r="G848" s="5" t="str">
        <f>IF($A848="","",SUMIFS('Hareketler'!$D:$D,'Hareketler'!$B:$B,$A848,'Hareketler'!$C:$C,"Çıkış"))</f>
        <v/>
      </c>
      <c r="H848" s="5" t="str">
        <f>IF($A848="","",N(E848)+F848-G848)</f>
        <v/>
      </c>
      <c r="I848" s="4"/>
      <c r="J848" s="5" t="str">
        <f>IF($A848="","",IF(H848&lt;=0,"Stokta yok",IF(AND(I848&lt;&gt;"",H848&lt;=I848),"Sipariş ver","Yeterli")))</f>
        <v/>
      </c>
      <c r="K848" s="9"/>
      <c r="L848" s="10" t="str">
        <f>IF(OR($A848="",K848=""),"",H848*K848)</f>
        <v/>
      </c>
    </row>
    <row r="849" spans="1:12">
      <c r="A849" s="4"/>
      <c r="B849" s="4"/>
      <c r="C849" s="4"/>
      <c r="D849" s="4"/>
      <c r="E849" s="4"/>
      <c r="F849" s="5" t="str">
        <f>IF($A849="","",SUMIFS('Hareketler'!$D:$D,'Hareketler'!$B:$B,$A849,'Hareketler'!$C:$C,"Giriş")+SUMIFS('Hareketler'!$D:$D,'Hareketler'!$B:$B,$A849,'Hareketler'!$C:$C,"İade"))</f>
        <v/>
      </c>
      <c r="G849" s="5" t="str">
        <f>IF($A849="","",SUMIFS('Hareketler'!$D:$D,'Hareketler'!$B:$B,$A849,'Hareketler'!$C:$C,"Çıkış"))</f>
        <v/>
      </c>
      <c r="H849" s="5" t="str">
        <f>IF($A849="","",N(E849)+F849-G849)</f>
        <v/>
      </c>
      <c r="I849" s="4"/>
      <c r="J849" s="5" t="str">
        <f>IF($A849="","",IF(H849&lt;=0,"Stokta yok",IF(AND(I849&lt;&gt;"",H849&lt;=I849),"Sipariş ver","Yeterli")))</f>
        <v/>
      </c>
      <c r="K849" s="9"/>
      <c r="L849" s="10" t="str">
        <f>IF(OR($A849="",K849=""),"",H849*K849)</f>
        <v/>
      </c>
    </row>
    <row r="850" spans="1:12">
      <c r="A850" s="4"/>
      <c r="B850" s="4"/>
      <c r="C850" s="4"/>
      <c r="D850" s="4"/>
      <c r="E850" s="4"/>
      <c r="F850" s="5" t="str">
        <f>IF($A850="","",SUMIFS('Hareketler'!$D:$D,'Hareketler'!$B:$B,$A850,'Hareketler'!$C:$C,"Giriş")+SUMIFS('Hareketler'!$D:$D,'Hareketler'!$B:$B,$A850,'Hareketler'!$C:$C,"İade"))</f>
        <v/>
      </c>
      <c r="G850" s="5" t="str">
        <f>IF($A850="","",SUMIFS('Hareketler'!$D:$D,'Hareketler'!$B:$B,$A850,'Hareketler'!$C:$C,"Çıkış"))</f>
        <v/>
      </c>
      <c r="H850" s="5" t="str">
        <f>IF($A850="","",N(E850)+F850-G850)</f>
        <v/>
      </c>
      <c r="I850" s="4"/>
      <c r="J850" s="5" t="str">
        <f>IF($A850="","",IF(H850&lt;=0,"Stokta yok",IF(AND(I850&lt;&gt;"",H850&lt;=I850),"Sipariş ver","Yeterli")))</f>
        <v/>
      </c>
      <c r="K850" s="9"/>
      <c r="L850" s="10" t="str">
        <f>IF(OR($A850="",K850=""),"",H850*K850)</f>
        <v/>
      </c>
    </row>
    <row r="851" spans="1:12">
      <c r="A851" s="4"/>
      <c r="B851" s="4"/>
      <c r="C851" s="4"/>
      <c r="D851" s="4"/>
      <c r="E851" s="4"/>
      <c r="F851" s="5" t="str">
        <f>IF($A851="","",SUMIFS('Hareketler'!$D:$D,'Hareketler'!$B:$B,$A851,'Hareketler'!$C:$C,"Giriş")+SUMIFS('Hareketler'!$D:$D,'Hareketler'!$B:$B,$A851,'Hareketler'!$C:$C,"İade"))</f>
        <v/>
      </c>
      <c r="G851" s="5" t="str">
        <f>IF($A851="","",SUMIFS('Hareketler'!$D:$D,'Hareketler'!$B:$B,$A851,'Hareketler'!$C:$C,"Çıkış"))</f>
        <v/>
      </c>
      <c r="H851" s="5" t="str">
        <f>IF($A851="","",N(E851)+F851-G851)</f>
        <v/>
      </c>
      <c r="I851" s="4"/>
      <c r="J851" s="5" t="str">
        <f>IF($A851="","",IF(H851&lt;=0,"Stokta yok",IF(AND(I851&lt;&gt;"",H851&lt;=I851),"Sipariş ver","Yeterli")))</f>
        <v/>
      </c>
      <c r="K851" s="9"/>
      <c r="L851" s="10" t="str">
        <f>IF(OR($A851="",K851=""),"",H851*K851)</f>
        <v/>
      </c>
    </row>
    <row r="852" spans="1:12">
      <c r="A852" s="4"/>
      <c r="B852" s="4"/>
      <c r="C852" s="4"/>
      <c r="D852" s="4"/>
      <c r="E852" s="4"/>
      <c r="F852" s="5" t="str">
        <f>IF($A852="","",SUMIFS('Hareketler'!$D:$D,'Hareketler'!$B:$B,$A852,'Hareketler'!$C:$C,"Giriş")+SUMIFS('Hareketler'!$D:$D,'Hareketler'!$B:$B,$A852,'Hareketler'!$C:$C,"İade"))</f>
        <v/>
      </c>
      <c r="G852" s="5" t="str">
        <f>IF($A852="","",SUMIFS('Hareketler'!$D:$D,'Hareketler'!$B:$B,$A852,'Hareketler'!$C:$C,"Çıkış"))</f>
        <v/>
      </c>
      <c r="H852" s="5" t="str">
        <f>IF($A852="","",N(E852)+F852-G852)</f>
        <v/>
      </c>
      <c r="I852" s="4"/>
      <c r="J852" s="5" t="str">
        <f>IF($A852="","",IF(H852&lt;=0,"Stokta yok",IF(AND(I852&lt;&gt;"",H852&lt;=I852),"Sipariş ver","Yeterli")))</f>
        <v/>
      </c>
      <c r="K852" s="9"/>
      <c r="L852" s="10" t="str">
        <f>IF(OR($A852="",K852=""),"",H852*K852)</f>
        <v/>
      </c>
    </row>
    <row r="853" spans="1:12">
      <c r="A853" s="4"/>
      <c r="B853" s="4"/>
      <c r="C853" s="4"/>
      <c r="D853" s="4"/>
      <c r="E853" s="4"/>
      <c r="F853" s="5" t="str">
        <f>IF($A853="","",SUMIFS('Hareketler'!$D:$D,'Hareketler'!$B:$B,$A853,'Hareketler'!$C:$C,"Giriş")+SUMIFS('Hareketler'!$D:$D,'Hareketler'!$B:$B,$A853,'Hareketler'!$C:$C,"İade"))</f>
        <v/>
      </c>
      <c r="G853" s="5" t="str">
        <f>IF($A853="","",SUMIFS('Hareketler'!$D:$D,'Hareketler'!$B:$B,$A853,'Hareketler'!$C:$C,"Çıkış"))</f>
        <v/>
      </c>
      <c r="H853" s="5" t="str">
        <f>IF($A853="","",N(E853)+F853-G853)</f>
        <v/>
      </c>
      <c r="I853" s="4"/>
      <c r="J853" s="5" t="str">
        <f>IF($A853="","",IF(H853&lt;=0,"Stokta yok",IF(AND(I853&lt;&gt;"",H853&lt;=I853),"Sipariş ver","Yeterli")))</f>
        <v/>
      </c>
      <c r="K853" s="9"/>
      <c r="L853" s="10" t="str">
        <f>IF(OR($A853="",K853=""),"",H853*K853)</f>
        <v/>
      </c>
    </row>
    <row r="854" spans="1:12">
      <c r="A854" s="4"/>
      <c r="B854" s="4"/>
      <c r="C854" s="4"/>
      <c r="D854" s="4"/>
      <c r="E854" s="4"/>
      <c r="F854" s="5" t="str">
        <f>IF($A854="","",SUMIFS('Hareketler'!$D:$D,'Hareketler'!$B:$B,$A854,'Hareketler'!$C:$C,"Giriş")+SUMIFS('Hareketler'!$D:$D,'Hareketler'!$B:$B,$A854,'Hareketler'!$C:$C,"İade"))</f>
        <v/>
      </c>
      <c r="G854" s="5" t="str">
        <f>IF($A854="","",SUMIFS('Hareketler'!$D:$D,'Hareketler'!$B:$B,$A854,'Hareketler'!$C:$C,"Çıkış"))</f>
        <v/>
      </c>
      <c r="H854" s="5" t="str">
        <f>IF($A854="","",N(E854)+F854-G854)</f>
        <v/>
      </c>
      <c r="I854" s="4"/>
      <c r="J854" s="5" t="str">
        <f>IF($A854="","",IF(H854&lt;=0,"Stokta yok",IF(AND(I854&lt;&gt;"",H854&lt;=I854),"Sipariş ver","Yeterli")))</f>
        <v/>
      </c>
      <c r="K854" s="9"/>
      <c r="L854" s="10" t="str">
        <f>IF(OR($A854="",K854=""),"",H854*K854)</f>
        <v/>
      </c>
    </row>
    <row r="855" spans="1:12">
      <c r="A855" s="4"/>
      <c r="B855" s="4"/>
      <c r="C855" s="4"/>
      <c r="D855" s="4"/>
      <c r="E855" s="4"/>
      <c r="F855" s="5" t="str">
        <f>IF($A855="","",SUMIFS('Hareketler'!$D:$D,'Hareketler'!$B:$B,$A855,'Hareketler'!$C:$C,"Giriş")+SUMIFS('Hareketler'!$D:$D,'Hareketler'!$B:$B,$A855,'Hareketler'!$C:$C,"İade"))</f>
        <v/>
      </c>
      <c r="G855" s="5" t="str">
        <f>IF($A855="","",SUMIFS('Hareketler'!$D:$D,'Hareketler'!$B:$B,$A855,'Hareketler'!$C:$C,"Çıkış"))</f>
        <v/>
      </c>
      <c r="H855" s="5" t="str">
        <f>IF($A855="","",N(E855)+F855-G855)</f>
        <v/>
      </c>
      <c r="I855" s="4"/>
      <c r="J855" s="5" t="str">
        <f>IF($A855="","",IF(H855&lt;=0,"Stokta yok",IF(AND(I855&lt;&gt;"",H855&lt;=I855),"Sipariş ver","Yeterli")))</f>
        <v/>
      </c>
      <c r="K855" s="9"/>
      <c r="L855" s="10" t="str">
        <f>IF(OR($A855="",K855=""),"",H855*K855)</f>
        <v/>
      </c>
    </row>
    <row r="856" spans="1:12">
      <c r="A856" s="4"/>
      <c r="B856" s="4"/>
      <c r="C856" s="4"/>
      <c r="D856" s="4"/>
      <c r="E856" s="4"/>
      <c r="F856" s="5" t="str">
        <f>IF($A856="","",SUMIFS('Hareketler'!$D:$D,'Hareketler'!$B:$B,$A856,'Hareketler'!$C:$C,"Giriş")+SUMIFS('Hareketler'!$D:$D,'Hareketler'!$B:$B,$A856,'Hareketler'!$C:$C,"İade"))</f>
        <v/>
      </c>
      <c r="G856" s="5" t="str">
        <f>IF($A856="","",SUMIFS('Hareketler'!$D:$D,'Hareketler'!$B:$B,$A856,'Hareketler'!$C:$C,"Çıkış"))</f>
        <v/>
      </c>
      <c r="H856" s="5" t="str">
        <f>IF($A856="","",N(E856)+F856-G856)</f>
        <v/>
      </c>
      <c r="I856" s="4"/>
      <c r="J856" s="5" t="str">
        <f>IF($A856="","",IF(H856&lt;=0,"Stokta yok",IF(AND(I856&lt;&gt;"",H856&lt;=I856),"Sipariş ver","Yeterli")))</f>
        <v/>
      </c>
      <c r="K856" s="9"/>
      <c r="L856" s="10" t="str">
        <f>IF(OR($A856="",K856=""),"",H856*K856)</f>
        <v/>
      </c>
    </row>
    <row r="857" spans="1:12">
      <c r="A857" s="4"/>
      <c r="B857" s="4"/>
      <c r="C857" s="4"/>
      <c r="D857" s="4"/>
      <c r="E857" s="4"/>
      <c r="F857" s="5" t="str">
        <f>IF($A857="","",SUMIFS('Hareketler'!$D:$D,'Hareketler'!$B:$B,$A857,'Hareketler'!$C:$C,"Giriş")+SUMIFS('Hareketler'!$D:$D,'Hareketler'!$B:$B,$A857,'Hareketler'!$C:$C,"İade"))</f>
        <v/>
      </c>
      <c r="G857" s="5" t="str">
        <f>IF($A857="","",SUMIFS('Hareketler'!$D:$D,'Hareketler'!$B:$B,$A857,'Hareketler'!$C:$C,"Çıkış"))</f>
        <v/>
      </c>
      <c r="H857" s="5" t="str">
        <f>IF($A857="","",N(E857)+F857-G857)</f>
        <v/>
      </c>
      <c r="I857" s="4"/>
      <c r="J857" s="5" t="str">
        <f>IF($A857="","",IF(H857&lt;=0,"Stokta yok",IF(AND(I857&lt;&gt;"",H857&lt;=I857),"Sipariş ver","Yeterli")))</f>
        <v/>
      </c>
      <c r="K857" s="9"/>
      <c r="L857" s="10" t="str">
        <f>IF(OR($A857="",K857=""),"",H857*K857)</f>
        <v/>
      </c>
    </row>
    <row r="858" spans="1:12">
      <c r="A858" s="4"/>
      <c r="B858" s="4"/>
      <c r="C858" s="4"/>
      <c r="D858" s="4"/>
      <c r="E858" s="4"/>
      <c r="F858" s="5" t="str">
        <f>IF($A858="","",SUMIFS('Hareketler'!$D:$D,'Hareketler'!$B:$B,$A858,'Hareketler'!$C:$C,"Giriş")+SUMIFS('Hareketler'!$D:$D,'Hareketler'!$B:$B,$A858,'Hareketler'!$C:$C,"İade"))</f>
        <v/>
      </c>
      <c r="G858" s="5" t="str">
        <f>IF($A858="","",SUMIFS('Hareketler'!$D:$D,'Hareketler'!$B:$B,$A858,'Hareketler'!$C:$C,"Çıkış"))</f>
        <v/>
      </c>
      <c r="H858" s="5" t="str">
        <f>IF($A858="","",N(E858)+F858-G858)</f>
        <v/>
      </c>
      <c r="I858" s="4"/>
      <c r="J858" s="5" t="str">
        <f>IF($A858="","",IF(H858&lt;=0,"Stokta yok",IF(AND(I858&lt;&gt;"",H858&lt;=I858),"Sipariş ver","Yeterli")))</f>
        <v/>
      </c>
      <c r="K858" s="9"/>
      <c r="L858" s="10" t="str">
        <f>IF(OR($A858="",K858=""),"",H858*K858)</f>
        <v/>
      </c>
    </row>
    <row r="859" spans="1:12">
      <c r="A859" s="4"/>
      <c r="B859" s="4"/>
      <c r="C859" s="4"/>
      <c r="D859" s="4"/>
      <c r="E859" s="4"/>
      <c r="F859" s="5" t="str">
        <f>IF($A859="","",SUMIFS('Hareketler'!$D:$D,'Hareketler'!$B:$B,$A859,'Hareketler'!$C:$C,"Giriş")+SUMIFS('Hareketler'!$D:$D,'Hareketler'!$B:$B,$A859,'Hareketler'!$C:$C,"İade"))</f>
        <v/>
      </c>
      <c r="G859" s="5" t="str">
        <f>IF($A859="","",SUMIFS('Hareketler'!$D:$D,'Hareketler'!$B:$B,$A859,'Hareketler'!$C:$C,"Çıkış"))</f>
        <v/>
      </c>
      <c r="H859" s="5" t="str">
        <f>IF($A859="","",N(E859)+F859-G859)</f>
        <v/>
      </c>
      <c r="I859" s="4"/>
      <c r="J859" s="5" t="str">
        <f>IF($A859="","",IF(H859&lt;=0,"Stokta yok",IF(AND(I859&lt;&gt;"",H859&lt;=I859),"Sipariş ver","Yeterli")))</f>
        <v/>
      </c>
      <c r="K859" s="9"/>
      <c r="L859" s="10" t="str">
        <f>IF(OR($A859="",K859=""),"",H859*K859)</f>
        <v/>
      </c>
    </row>
    <row r="860" spans="1:12">
      <c r="A860" s="4"/>
      <c r="B860" s="4"/>
      <c r="C860" s="4"/>
      <c r="D860" s="4"/>
      <c r="E860" s="4"/>
      <c r="F860" s="5" t="str">
        <f>IF($A860="","",SUMIFS('Hareketler'!$D:$D,'Hareketler'!$B:$B,$A860,'Hareketler'!$C:$C,"Giriş")+SUMIFS('Hareketler'!$D:$D,'Hareketler'!$B:$B,$A860,'Hareketler'!$C:$C,"İade"))</f>
        <v/>
      </c>
      <c r="G860" s="5" t="str">
        <f>IF($A860="","",SUMIFS('Hareketler'!$D:$D,'Hareketler'!$B:$B,$A860,'Hareketler'!$C:$C,"Çıkış"))</f>
        <v/>
      </c>
      <c r="H860" s="5" t="str">
        <f>IF($A860="","",N(E860)+F860-G860)</f>
        <v/>
      </c>
      <c r="I860" s="4"/>
      <c r="J860" s="5" t="str">
        <f>IF($A860="","",IF(H860&lt;=0,"Stokta yok",IF(AND(I860&lt;&gt;"",H860&lt;=I860),"Sipariş ver","Yeterli")))</f>
        <v/>
      </c>
      <c r="K860" s="9"/>
      <c r="L860" s="10" t="str">
        <f>IF(OR($A860="",K860=""),"",H860*K860)</f>
        <v/>
      </c>
    </row>
    <row r="861" spans="1:12">
      <c r="A861" s="4"/>
      <c r="B861" s="4"/>
      <c r="C861" s="4"/>
      <c r="D861" s="4"/>
      <c r="E861" s="4"/>
      <c r="F861" s="5" t="str">
        <f>IF($A861="","",SUMIFS('Hareketler'!$D:$D,'Hareketler'!$B:$B,$A861,'Hareketler'!$C:$C,"Giriş")+SUMIFS('Hareketler'!$D:$D,'Hareketler'!$B:$B,$A861,'Hareketler'!$C:$C,"İade"))</f>
        <v/>
      </c>
      <c r="G861" s="5" t="str">
        <f>IF($A861="","",SUMIFS('Hareketler'!$D:$D,'Hareketler'!$B:$B,$A861,'Hareketler'!$C:$C,"Çıkış"))</f>
        <v/>
      </c>
      <c r="H861" s="5" t="str">
        <f>IF($A861="","",N(E861)+F861-G861)</f>
        <v/>
      </c>
      <c r="I861" s="4"/>
      <c r="J861" s="5" t="str">
        <f>IF($A861="","",IF(H861&lt;=0,"Stokta yok",IF(AND(I861&lt;&gt;"",H861&lt;=I861),"Sipariş ver","Yeterli")))</f>
        <v/>
      </c>
      <c r="K861" s="9"/>
      <c r="L861" s="10" t="str">
        <f>IF(OR($A861="",K861=""),"",H861*K861)</f>
        <v/>
      </c>
    </row>
    <row r="862" spans="1:12">
      <c r="A862" s="4"/>
      <c r="B862" s="4"/>
      <c r="C862" s="4"/>
      <c r="D862" s="4"/>
      <c r="E862" s="4"/>
      <c r="F862" s="5" t="str">
        <f>IF($A862="","",SUMIFS('Hareketler'!$D:$D,'Hareketler'!$B:$B,$A862,'Hareketler'!$C:$C,"Giriş")+SUMIFS('Hareketler'!$D:$D,'Hareketler'!$B:$B,$A862,'Hareketler'!$C:$C,"İade"))</f>
        <v/>
      </c>
      <c r="G862" s="5" t="str">
        <f>IF($A862="","",SUMIFS('Hareketler'!$D:$D,'Hareketler'!$B:$B,$A862,'Hareketler'!$C:$C,"Çıkış"))</f>
        <v/>
      </c>
      <c r="H862" s="5" t="str">
        <f>IF($A862="","",N(E862)+F862-G862)</f>
        <v/>
      </c>
      <c r="I862" s="4"/>
      <c r="J862" s="5" t="str">
        <f>IF($A862="","",IF(H862&lt;=0,"Stokta yok",IF(AND(I862&lt;&gt;"",H862&lt;=I862),"Sipariş ver","Yeterli")))</f>
        <v/>
      </c>
      <c r="K862" s="9"/>
      <c r="L862" s="10" t="str">
        <f>IF(OR($A862="",K862=""),"",H862*K862)</f>
        <v/>
      </c>
    </row>
    <row r="863" spans="1:12">
      <c r="A863" s="4"/>
      <c r="B863" s="4"/>
      <c r="C863" s="4"/>
      <c r="D863" s="4"/>
      <c r="E863" s="4"/>
      <c r="F863" s="5" t="str">
        <f>IF($A863="","",SUMIFS('Hareketler'!$D:$D,'Hareketler'!$B:$B,$A863,'Hareketler'!$C:$C,"Giriş")+SUMIFS('Hareketler'!$D:$D,'Hareketler'!$B:$B,$A863,'Hareketler'!$C:$C,"İade"))</f>
        <v/>
      </c>
      <c r="G863" s="5" t="str">
        <f>IF($A863="","",SUMIFS('Hareketler'!$D:$D,'Hareketler'!$B:$B,$A863,'Hareketler'!$C:$C,"Çıkış"))</f>
        <v/>
      </c>
      <c r="H863" s="5" t="str">
        <f>IF($A863="","",N(E863)+F863-G863)</f>
        <v/>
      </c>
      <c r="I863" s="4"/>
      <c r="J863" s="5" t="str">
        <f>IF($A863="","",IF(H863&lt;=0,"Stokta yok",IF(AND(I863&lt;&gt;"",H863&lt;=I863),"Sipariş ver","Yeterli")))</f>
        <v/>
      </c>
      <c r="K863" s="9"/>
      <c r="L863" s="10" t="str">
        <f>IF(OR($A863="",K863=""),"",H863*K863)</f>
        <v/>
      </c>
    </row>
    <row r="864" spans="1:12">
      <c r="A864" s="4"/>
      <c r="B864" s="4"/>
      <c r="C864" s="4"/>
      <c r="D864" s="4"/>
      <c r="E864" s="4"/>
      <c r="F864" s="5" t="str">
        <f>IF($A864="","",SUMIFS('Hareketler'!$D:$D,'Hareketler'!$B:$B,$A864,'Hareketler'!$C:$C,"Giriş")+SUMIFS('Hareketler'!$D:$D,'Hareketler'!$B:$B,$A864,'Hareketler'!$C:$C,"İade"))</f>
        <v/>
      </c>
      <c r="G864" s="5" t="str">
        <f>IF($A864="","",SUMIFS('Hareketler'!$D:$D,'Hareketler'!$B:$B,$A864,'Hareketler'!$C:$C,"Çıkış"))</f>
        <v/>
      </c>
      <c r="H864" s="5" t="str">
        <f>IF($A864="","",N(E864)+F864-G864)</f>
        <v/>
      </c>
      <c r="I864" s="4"/>
      <c r="J864" s="5" t="str">
        <f>IF($A864="","",IF(H864&lt;=0,"Stokta yok",IF(AND(I864&lt;&gt;"",H864&lt;=I864),"Sipariş ver","Yeterli")))</f>
        <v/>
      </c>
      <c r="K864" s="9"/>
      <c r="L864" s="10" t="str">
        <f>IF(OR($A864="",K864=""),"",H864*K864)</f>
        <v/>
      </c>
    </row>
    <row r="865" spans="1:12">
      <c r="A865" s="4"/>
      <c r="B865" s="4"/>
      <c r="C865" s="4"/>
      <c r="D865" s="4"/>
      <c r="E865" s="4"/>
      <c r="F865" s="5" t="str">
        <f>IF($A865="","",SUMIFS('Hareketler'!$D:$D,'Hareketler'!$B:$B,$A865,'Hareketler'!$C:$C,"Giriş")+SUMIFS('Hareketler'!$D:$D,'Hareketler'!$B:$B,$A865,'Hareketler'!$C:$C,"İade"))</f>
        <v/>
      </c>
      <c r="G865" s="5" t="str">
        <f>IF($A865="","",SUMIFS('Hareketler'!$D:$D,'Hareketler'!$B:$B,$A865,'Hareketler'!$C:$C,"Çıkış"))</f>
        <v/>
      </c>
      <c r="H865" s="5" t="str">
        <f>IF($A865="","",N(E865)+F865-G865)</f>
        <v/>
      </c>
      <c r="I865" s="4"/>
      <c r="J865" s="5" t="str">
        <f>IF($A865="","",IF(H865&lt;=0,"Stokta yok",IF(AND(I865&lt;&gt;"",H865&lt;=I865),"Sipariş ver","Yeterli")))</f>
        <v/>
      </c>
      <c r="K865" s="9"/>
      <c r="L865" s="10" t="str">
        <f>IF(OR($A865="",K865=""),"",H865*K865)</f>
        <v/>
      </c>
    </row>
    <row r="866" spans="1:12">
      <c r="A866" s="4"/>
      <c r="B866" s="4"/>
      <c r="C866" s="4"/>
      <c r="D866" s="4"/>
      <c r="E866" s="4"/>
      <c r="F866" s="5" t="str">
        <f>IF($A866="","",SUMIFS('Hareketler'!$D:$D,'Hareketler'!$B:$B,$A866,'Hareketler'!$C:$C,"Giriş")+SUMIFS('Hareketler'!$D:$D,'Hareketler'!$B:$B,$A866,'Hareketler'!$C:$C,"İade"))</f>
        <v/>
      </c>
      <c r="G866" s="5" t="str">
        <f>IF($A866="","",SUMIFS('Hareketler'!$D:$D,'Hareketler'!$B:$B,$A866,'Hareketler'!$C:$C,"Çıkış"))</f>
        <v/>
      </c>
      <c r="H866" s="5" t="str">
        <f>IF($A866="","",N(E866)+F866-G866)</f>
        <v/>
      </c>
      <c r="I866" s="4"/>
      <c r="J866" s="5" t="str">
        <f>IF($A866="","",IF(H866&lt;=0,"Stokta yok",IF(AND(I866&lt;&gt;"",H866&lt;=I866),"Sipariş ver","Yeterli")))</f>
        <v/>
      </c>
      <c r="K866" s="9"/>
      <c r="L866" s="10" t="str">
        <f>IF(OR($A866="",K866=""),"",H866*K866)</f>
        <v/>
      </c>
    </row>
    <row r="867" spans="1:12">
      <c r="A867" s="4"/>
      <c r="B867" s="4"/>
      <c r="C867" s="4"/>
      <c r="D867" s="4"/>
      <c r="E867" s="4"/>
      <c r="F867" s="5" t="str">
        <f>IF($A867="","",SUMIFS('Hareketler'!$D:$D,'Hareketler'!$B:$B,$A867,'Hareketler'!$C:$C,"Giriş")+SUMIFS('Hareketler'!$D:$D,'Hareketler'!$B:$B,$A867,'Hareketler'!$C:$C,"İade"))</f>
        <v/>
      </c>
      <c r="G867" s="5" t="str">
        <f>IF($A867="","",SUMIFS('Hareketler'!$D:$D,'Hareketler'!$B:$B,$A867,'Hareketler'!$C:$C,"Çıkış"))</f>
        <v/>
      </c>
      <c r="H867" s="5" t="str">
        <f>IF($A867="","",N(E867)+F867-G867)</f>
        <v/>
      </c>
      <c r="I867" s="4"/>
      <c r="J867" s="5" t="str">
        <f>IF($A867="","",IF(H867&lt;=0,"Stokta yok",IF(AND(I867&lt;&gt;"",H867&lt;=I867),"Sipariş ver","Yeterli")))</f>
        <v/>
      </c>
      <c r="K867" s="9"/>
      <c r="L867" s="10" t="str">
        <f>IF(OR($A867="",K867=""),"",H867*K867)</f>
        <v/>
      </c>
    </row>
    <row r="868" spans="1:12">
      <c r="A868" s="4"/>
      <c r="B868" s="4"/>
      <c r="C868" s="4"/>
      <c r="D868" s="4"/>
      <c r="E868" s="4"/>
      <c r="F868" s="5" t="str">
        <f>IF($A868="","",SUMIFS('Hareketler'!$D:$D,'Hareketler'!$B:$B,$A868,'Hareketler'!$C:$C,"Giriş")+SUMIFS('Hareketler'!$D:$D,'Hareketler'!$B:$B,$A868,'Hareketler'!$C:$C,"İade"))</f>
        <v/>
      </c>
      <c r="G868" s="5" t="str">
        <f>IF($A868="","",SUMIFS('Hareketler'!$D:$D,'Hareketler'!$B:$B,$A868,'Hareketler'!$C:$C,"Çıkış"))</f>
        <v/>
      </c>
      <c r="H868" s="5" t="str">
        <f>IF($A868="","",N(E868)+F868-G868)</f>
        <v/>
      </c>
      <c r="I868" s="4"/>
      <c r="J868" s="5" t="str">
        <f>IF($A868="","",IF(H868&lt;=0,"Stokta yok",IF(AND(I868&lt;&gt;"",H868&lt;=I868),"Sipariş ver","Yeterli")))</f>
        <v/>
      </c>
      <c r="K868" s="9"/>
      <c r="L868" s="10" t="str">
        <f>IF(OR($A868="",K868=""),"",H868*K868)</f>
        <v/>
      </c>
    </row>
    <row r="869" spans="1:12">
      <c r="A869" s="4"/>
      <c r="B869" s="4"/>
      <c r="C869" s="4"/>
      <c r="D869" s="4"/>
      <c r="E869" s="4"/>
      <c r="F869" s="5" t="str">
        <f>IF($A869="","",SUMIFS('Hareketler'!$D:$D,'Hareketler'!$B:$B,$A869,'Hareketler'!$C:$C,"Giriş")+SUMIFS('Hareketler'!$D:$D,'Hareketler'!$B:$B,$A869,'Hareketler'!$C:$C,"İade"))</f>
        <v/>
      </c>
      <c r="G869" s="5" t="str">
        <f>IF($A869="","",SUMIFS('Hareketler'!$D:$D,'Hareketler'!$B:$B,$A869,'Hareketler'!$C:$C,"Çıkış"))</f>
        <v/>
      </c>
      <c r="H869" s="5" t="str">
        <f>IF($A869="","",N(E869)+F869-G869)</f>
        <v/>
      </c>
      <c r="I869" s="4"/>
      <c r="J869" s="5" t="str">
        <f>IF($A869="","",IF(H869&lt;=0,"Stokta yok",IF(AND(I869&lt;&gt;"",H869&lt;=I869),"Sipariş ver","Yeterli")))</f>
        <v/>
      </c>
      <c r="K869" s="9"/>
      <c r="L869" s="10" t="str">
        <f>IF(OR($A869="",K869=""),"",H869*K869)</f>
        <v/>
      </c>
    </row>
    <row r="870" spans="1:12">
      <c r="A870" s="4"/>
      <c r="B870" s="4"/>
      <c r="C870" s="4"/>
      <c r="D870" s="4"/>
      <c r="E870" s="4"/>
      <c r="F870" s="5" t="str">
        <f>IF($A870="","",SUMIFS('Hareketler'!$D:$D,'Hareketler'!$B:$B,$A870,'Hareketler'!$C:$C,"Giriş")+SUMIFS('Hareketler'!$D:$D,'Hareketler'!$B:$B,$A870,'Hareketler'!$C:$C,"İade"))</f>
        <v/>
      </c>
      <c r="G870" s="5" t="str">
        <f>IF($A870="","",SUMIFS('Hareketler'!$D:$D,'Hareketler'!$B:$B,$A870,'Hareketler'!$C:$C,"Çıkış"))</f>
        <v/>
      </c>
      <c r="H870" s="5" t="str">
        <f>IF($A870="","",N(E870)+F870-G870)</f>
        <v/>
      </c>
      <c r="I870" s="4"/>
      <c r="J870" s="5" t="str">
        <f>IF($A870="","",IF(H870&lt;=0,"Stokta yok",IF(AND(I870&lt;&gt;"",H870&lt;=I870),"Sipariş ver","Yeterli")))</f>
        <v/>
      </c>
      <c r="K870" s="9"/>
      <c r="L870" s="10" t="str">
        <f>IF(OR($A870="",K870=""),"",H870*K870)</f>
        <v/>
      </c>
    </row>
    <row r="871" spans="1:12">
      <c r="A871" s="4"/>
      <c r="B871" s="4"/>
      <c r="C871" s="4"/>
      <c r="D871" s="4"/>
      <c r="E871" s="4"/>
      <c r="F871" s="5" t="str">
        <f>IF($A871="","",SUMIFS('Hareketler'!$D:$D,'Hareketler'!$B:$B,$A871,'Hareketler'!$C:$C,"Giriş")+SUMIFS('Hareketler'!$D:$D,'Hareketler'!$B:$B,$A871,'Hareketler'!$C:$C,"İade"))</f>
        <v/>
      </c>
      <c r="G871" s="5" t="str">
        <f>IF($A871="","",SUMIFS('Hareketler'!$D:$D,'Hareketler'!$B:$B,$A871,'Hareketler'!$C:$C,"Çıkış"))</f>
        <v/>
      </c>
      <c r="H871" s="5" t="str">
        <f>IF($A871="","",N(E871)+F871-G871)</f>
        <v/>
      </c>
      <c r="I871" s="4"/>
      <c r="J871" s="5" t="str">
        <f>IF($A871="","",IF(H871&lt;=0,"Stokta yok",IF(AND(I871&lt;&gt;"",H871&lt;=I871),"Sipariş ver","Yeterli")))</f>
        <v/>
      </c>
      <c r="K871" s="9"/>
      <c r="L871" s="10" t="str">
        <f>IF(OR($A871="",K871=""),"",H871*K871)</f>
        <v/>
      </c>
    </row>
    <row r="872" spans="1:12">
      <c r="A872" s="4"/>
      <c r="B872" s="4"/>
      <c r="C872" s="4"/>
      <c r="D872" s="4"/>
      <c r="E872" s="4"/>
      <c r="F872" s="5" t="str">
        <f>IF($A872="","",SUMIFS('Hareketler'!$D:$D,'Hareketler'!$B:$B,$A872,'Hareketler'!$C:$C,"Giriş")+SUMIFS('Hareketler'!$D:$D,'Hareketler'!$B:$B,$A872,'Hareketler'!$C:$C,"İade"))</f>
        <v/>
      </c>
      <c r="G872" s="5" t="str">
        <f>IF($A872="","",SUMIFS('Hareketler'!$D:$D,'Hareketler'!$B:$B,$A872,'Hareketler'!$C:$C,"Çıkış"))</f>
        <v/>
      </c>
      <c r="H872" s="5" t="str">
        <f>IF($A872="","",N(E872)+F872-G872)</f>
        <v/>
      </c>
      <c r="I872" s="4"/>
      <c r="J872" s="5" t="str">
        <f>IF($A872="","",IF(H872&lt;=0,"Stokta yok",IF(AND(I872&lt;&gt;"",H872&lt;=I872),"Sipariş ver","Yeterli")))</f>
        <v/>
      </c>
      <c r="K872" s="9"/>
      <c r="L872" s="10" t="str">
        <f>IF(OR($A872="",K872=""),"",H872*K872)</f>
        <v/>
      </c>
    </row>
    <row r="873" spans="1:12">
      <c r="A873" s="4"/>
      <c r="B873" s="4"/>
      <c r="C873" s="4"/>
      <c r="D873" s="4"/>
      <c r="E873" s="4"/>
      <c r="F873" s="5" t="str">
        <f>IF($A873="","",SUMIFS('Hareketler'!$D:$D,'Hareketler'!$B:$B,$A873,'Hareketler'!$C:$C,"Giriş")+SUMIFS('Hareketler'!$D:$D,'Hareketler'!$B:$B,$A873,'Hareketler'!$C:$C,"İade"))</f>
        <v/>
      </c>
      <c r="G873" s="5" t="str">
        <f>IF($A873="","",SUMIFS('Hareketler'!$D:$D,'Hareketler'!$B:$B,$A873,'Hareketler'!$C:$C,"Çıkış"))</f>
        <v/>
      </c>
      <c r="H873" s="5" t="str">
        <f>IF($A873="","",N(E873)+F873-G873)</f>
        <v/>
      </c>
      <c r="I873" s="4"/>
      <c r="J873" s="5" t="str">
        <f>IF($A873="","",IF(H873&lt;=0,"Stokta yok",IF(AND(I873&lt;&gt;"",H873&lt;=I873),"Sipariş ver","Yeterli")))</f>
        <v/>
      </c>
      <c r="K873" s="9"/>
      <c r="L873" s="10" t="str">
        <f>IF(OR($A873="",K873=""),"",H873*K873)</f>
        <v/>
      </c>
    </row>
    <row r="874" spans="1:12">
      <c r="A874" s="4"/>
      <c r="B874" s="4"/>
      <c r="C874" s="4"/>
      <c r="D874" s="4"/>
      <c r="E874" s="4"/>
      <c r="F874" s="5" t="str">
        <f>IF($A874="","",SUMIFS('Hareketler'!$D:$D,'Hareketler'!$B:$B,$A874,'Hareketler'!$C:$C,"Giriş")+SUMIFS('Hareketler'!$D:$D,'Hareketler'!$B:$B,$A874,'Hareketler'!$C:$C,"İade"))</f>
        <v/>
      </c>
      <c r="G874" s="5" t="str">
        <f>IF($A874="","",SUMIFS('Hareketler'!$D:$D,'Hareketler'!$B:$B,$A874,'Hareketler'!$C:$C,"Çıkış"))</f>
        <v/>
      </c>
      <c r="H874" s="5" t="str">
        <f>IF($A874="","",N(E874)+F874-G874)</f>
        <v/>
      </c>
      <c r="I874" s="4"/>
      <c r="J874" s="5" t="str">
        <f>IF($A874="","",IF(H874&lt;=0,"Stokta yok",IF(AND(I874&lt;&gt;"",H874&lt;=I874),"Sipariş ver","Yeterli")))</f>
        <v/>
      </c>
      <c r="K874" s="9"/>
      <c r="L874" s="10" t="str">
        <f>IF(OR($A874="",K874=""),"",H874*K874)</f>
        <v/>
      </c>
    </row>
    <row r="875" spans="1:12">
      <c r="A875" s="4"/>
      <c r="B875" s="4"/>
      <c r="C875" s="4"/>
      <c r="D875" s="4"/>
      <c r="E875" s="4"/>
      <c r="F875" s="5" t="str">
        <f>IF($A875="","",SUMIFS('Hareketler'!$D:$D,'Hareketler'!$B:$B,$A875,'Hareketler'!$C:$C,"Giriş")+SUMIFS('Hareketler'!$D:$D,'Hareketler'!$B:$B,$A875,'Hareketler'!$C:$C,"İade"))</f>
        <v/>
      </c>
      <c r="G875" s="5" t="str">
        <f>IF($A875="","",SUMIFS('Hareketler'!$D:$D,'Hareketler'!$B:$B,$A875,'Hareketler'!$C:$C,"Çıkış"))</f>
        <v/>
      </c>
      <c r="H875" s="5" t="str">
        <f>IF($A875="","",N(E875)+F875-G875)</f>
        <v/>
      </c>
      <c r="I875" s="4"/>
      <c r="J875" s="5" t="str">
        <f>IF($A875="","",IF(H875&lt;=0,"Stokta yok",IF(AND(I875&lt;&gt;"",H875&lt;=I875),"Sipariş ver","Yeterli")))</f>
        <v/>
      </c>
      <c r="K875" s="9"/>
      <c r="L875" s="10" t="str">
        <f>IF(OR($A875="",K875=""),"",H875*K875)</f>
        <v/>
      </c>
    </row>
    <row r="876" spans="1:12">
      <c r="A876" s="4"/>
      <c r="B876" s="4"/>
      <c r="C876" s="4"/>
      <c r="D876" s="4"/>
      <c r="E876" s="4"/>
      <c r="F876" s="5" t="str">
        <f>IF($A876="","",SUMIFS('Hareketler'!$D:$D,'Hareketler'!$B:$B,$A876,'Hareketler'!$C:$C,"Giriş")+SUMIFS('Hareketler'!$D:$D,'Hareketler'!$B:$B,$A876,'Hareketler'!$C:$C,"İade"))</f>
        <v/>
      </c>
      <c r="G876" s="5" t="str">
        <f>IF($A876="","",SUMIFS('Hareketler'!$D:$D,'Hareketler'!$B:$B,$A876,'Hareketler'!$C:$C,"Çıkış"))</f>
        <v/>
      </c>
      <c r="H876" s="5" t="str">
        <f>IF($A876="","",N(E876)+F876-G876)</f>
        <v/>
      </c>
      <c r="I876" s="4"/>
      <c r="J876" s="5" t="str">
        <f>IF($A876="","",IF(H876&lt;=0,"Stokta yok",IF(AND(I876&lt;&gt;"",H876&lt;=I876),"Sipariş ver","Yeterli")))</f>
        <v/>
      </c>
      <c r="K876" s="9"/>
      <c r="L876" s="10" t="str">
        <f>IF(OR($A876="",K876=""),"",H876*K876)</f>
        <v/>
      </c>
    </row>
    <row r="877" spans="1:12">
      <c r="A877" s="4"/>
      <c r="B877" s="4"/>
      <c r="C877" s="4"/>
      <c r="D877" s="4"/>
      <c r="E877" s="4"/>
      <c r="F877" s="5" t="str">
        <f>IF($A877="","",SUMIFS('Hareketler'!$D:$D,'Hareketler'!$B:$B,$A877,'Hareketler'!$C:$C,"Giriş")+SUMIFS('Hareketler'!$D:$D,'Hareketler'!$B:$B,$A877,'Hareketler'!$C:$C,"İade"))</f>
        <v/>
      </c>
      <c r="G877" s="5" t="str">
        <f>IF($A877="","",SUMIFS('Hareketler'!$D:$D,'Hareketler'!$B:$B,$A877,'Hareketler'!$C:$C,"Çıkış"))</f>
        <v/>
      </c>
      <c r="H877" s="5" t="str">
        <f>IF($A877="","",N(E877)+F877-G877)</f>
        <v/>
      </c>
      <c r="I877" s="4"/>
      <c r="J877" s="5" t="str">
        <f>IF($A877="","",IF(H877&lt;=0,"Stokta yok",IF(AND(I877&lt;&gt;"",H877&lt;=I877),"Sipariş ver","Yeterli")))</f>
        <v/>
      </c>
      <c r="K877" s="9"/>
      <c r="L877" s="10" t="str">
        <f>IF(OR($A877="",K877=""),"",H877*K877)</f>
        <v/>
      </c>
    </row>
    <row r="878" spans="1:12">
      <c r="A878" s="4"/>
      <c r="B878" s="4"/>
      <c r="C878" s="4"/>
      <c r="D878" s="4"/>
      <c r="E878" s="4"/>
      <c r="F878" s="5" t="str">
        <f>IF($A878="","",SUMIFS('Hareketler'!$D:$D,'Hareketler'!$B:$B,$A878,'Hareketler'!$C:$C,"Giriş")+SUMIFS('Hareketler'!$D:$D,'Hareketler'!$B:$B,$A878,'Hareketler'!$C:$C,"İade"))</f>
        <v/>
      </c>
      <c r="G878" s="5" t="str">
        <f>IF($A878="","",SUMIFS('Hareketler'!$D:$D,'Hareketler'!$B:$B,$A878,'Hareketler'!$C:$C,"Çıkış"))</f>
        <v/>
      </c>
      <c r="H878" s="5" t="str">
        <f>IF($A878="","",N(E878)+F878-G878)</f>
        <v/>
      </c>
      <c r="I878" s="4"/>
      <c r="J878" s="5" t="str">
        <f>IF($A878="","",IF(H878&lt;=0,"Stokta yok",IF(AND(I878&lt;&gt;"",H878&lt;=I878),"Sipariş ver","Yeterli")))</f>
        <v/>
      </c>
      <c r="K878" s="9"/>
      <c r="L878" s="10" t="str">
        <f>IF(OR($A878="",K878=""),"",H878*K878)</f>
        <v/>
      </c>
    </row>
    <row r="879" spans="1:12">
      <c r="A879" s="4"/>
      <c r="B879" s="4"/>
      <c r="C879" s="4"/>
      <c r="D879" s="4"/>
      <c r="E879" s="4"/>
      <c r="F879" s="5" t="str">
        <f>IF($A879="","",SUMIFS('Hareketler'!$D:$D,'Hareketler'!$B:$B,$A879,'Hareketler'!$C:$C,"Giriş")+SUMIFS('Hareketler'!$D:$D,'Hareketler'!$B:$B,$A879,'Hareketler'!$C:$C,"İade"))</f>
        <v/>
      </c>
      <c r="G879" s="5" t="str">
        <f>IF($A879="","",SUMIFS('Hareketler'!$D:$D,'Hareketler'!$B:$B,$A879,'Hareketler'!$C:$C,"Çıkış"))</f>
        <v/>
      </c>
      <c r="H879" s="5" t="str">
        <f>IF($A879="","",N(E879)+F879-G879)</f>
        <v/>
      </c>
      <c r="I879" s="4"/>
      <c r="J879" s="5" t="str">
        <f>IF($A879="","",IF(H879&lt;=0,"Stokta yok",IF(AND(I879&lt;&gt;"",H879&lt;=I879),"Sipariş ver","Yeterli")))</f>
        <v/>
      </c>
      <c r="K879" s="9"/>
      <c r="L879" s="10" t="str">
        <f>IF(OR($A879="",K879=""),"",H879*K879)</f>
        <v/>
      </c>
    </row>
    <row r="880" spans="1:12">
      <c r="A880" s="4"/>
      <c r="B880" s="4"/>
      <c r="C880" s="4"/>
      <c r="D880" s="4"/>
      <c r="E880" s="4"/>
      <c r="F880" s="5" t="str">
        <f>IF($A880="","",SUMIFS('Hareketler'!$D:$D,'Hareketler'!$B:$B,$A880,'Hareketler'!$C:$C,"Giriş")+SUMIFS('Hareketler'!$D:$D,'Hareketler'!$B:$B,$A880,'Hareketler'!$C:$C,"İade"))</f>
        <v/>
      </c>
      <c r="G880" s="5" t="str">
        <f>IF($A880="","",SUMIFS('Hareketler'!$D:$D,'Hareketler'!$B:$B,$A880,'Hareketler'!$C:$C,"Çıkış"))</f>
        <v/>
      </c>
      <c r="H880" s="5" t="str">
        <f>IF($A880="","",N(E880)+F880-G880)</f>
        <v/>
      </c>
      <c r="I880" s="4"/>
      <c r="J880" s="5" t="str">
        <f>IF($A880="","",IF(H880&lt;=0,"Stokta yok",IF(AND(I880&lt;&gt;"",H880&lt;=I880),"Sipariş ver","Yeterli")))</f>
        <v/>
      </c>
      <c r="K880" s="9"/>
      <c r="L880" s="10" t="str">
        <f>IF(OR($A880="",K880=""),"",H880*K880)</f>
        <v/>
      </c>
    </row>
    <row r="881" spans="1:12">
      <c r="A881" s="4"/>
      <c r="B881" s="4"/>
      <c r="C881" s="4"/>
      <c r="D881" s="4"/>
      <c r="E881" s="4"/>
      <c r="F881" s="5" t="str">
        <f>IF($A881="","",SUMIFS('Hareketler'!$D:$D,'Hareketler'!$B:$B,$A881,'Hareketler'!$C:$C,"Giriş")+SUMIFS('Hareketler'!$D:$D,'Hareketler'!$B:$B,$A881,'Hareketler'!$C:$C,"İade"))</f>
        <v/>
      </c>
      <c r="G881" s="5" t="str">
        <f>IF($A881="","",SUMIFS('Hareketler'!$D:$D,'Hareketler'!$B:$B,$A881,'Hareketler'!$C:$C,"Çıkış"))</f>
        <v/>
      </c>
      <c r="H881" s="5" t="str">
        <f>IF($A881="","",N(E881)+F881-G881)</f>
        <v/>
      </c>
      <c r="I881" s="4"/>
      <c r="J881" s="5" t="str">
        <f>IF($A881="","",IF(H881&lt;=0,"Stokta yok",IF(AND(I881&lt;&gt;"",H881&lt;=I881),"Sipariş ver","Yeterli")))</f>
        <v/>
      </c>
      <c r="K881" s="9"/>
      <c r="L881" s="10" t="str">
        <f>IF(OR($A881="",K881=""),"",H881*K881)</f>
        <v/>
      </c>
    </row>
    <row r="882" spans="1:12">
      <c r="A882" s="4"/>
      <c r="B882" s="4"/>
      <c r="C882" s="4"/>
      <c r="D882" s="4"/>
      <c r="E882" s="4"/>
      <c r="F882" s="5" t="str">
        <f>IF($A882="","",SUMIFS('Hareketler'!$D:$D,'Hareketler'!$B:$B,$A882,'Hareketler'!$C:$C,"Giriş")+SUMIFS('Hareketler'!$D:$D,'Hareketler'!$B:$B,$A882,'Hareketler'!$C:$C,"İade"))</f>
        <v/>
      </c>
      <c r="G882" s="5" t="str">
        <f>IF($A882="","",SUMIFS('Hareketler'!$D:$D,'Hareketler'!$B:$B,$A882,'Hareketler'!$C:$C,"Çıkış"))</f>
        <v/>
      </c>
      <c r="H882" s="5" t="str">
        <f>IF($A882="","",N(E882)+F882-G882)</f>
        <v/>
      </c>
      <c r="I882" s="4"/>
      <c r="J882" s="5" t="str">
        <f>IF($A882="","",IF(H882&lt;=0,"Stokta yok",IF(AND(I882&lt;&gt;"",H882&lt;=I882),"Sipariş ver","Yeterli")))</f>
        <v/>
      </c>
      <c r="K882" s="9"/>
      <c r="L882" s="10" t="str">
        <f>IF(OR($A882="",K882=""),"",H882*K882)</f>
        <v/>
      </c>
    </row>
    <row r="883" spans="1:12">
      <c r="A883" s="4"/>
      <c r="B883" s="4"/>
      <c r="C883" s="4"/>
      <c r="D883" s="4"/>
      <c r="E883" s="4"/>
      <c r="F883" s="5" t="str">
        <f>IF($A883="","",SUMIFS('Hareketler'!$D:$D,'Hareketler'!$B:$B,$A883,'Hareketler'!$C:$C,"Giriş")+SUMIFS('Hareketler'!$D:$D,'Hareketler'!$B:$B,$A883,'Hareketler'!$C:$C,"İade"))</f>
        <v/>
      </c>
      <c r="G883" s="5" t="str">
        <f>IF($A883="","",SUMIFS('Hareketler'!$D:$D,'Hareketler'!$B:$B,$A883,'Hareketler'!$C:$C,"Çıkış"))</f>
        <v/>
      </c>
      <c r="H883" s="5" t="str">
        <f>IF($A883="","",N(E883)+F883-G883)</f>
        <v/>
      </c>
      <c r="I883" s="4"/>
      <c r="J883" s="5" t="str">
        <f>IF($A883="","",IF(H883&lt;=0,"Stokta yok",IF(AND(I883&lt;&gt;"",H883&lt;=I883),"Sipariş ver","Yeterli")))</f>
        <v/>
      </c>
      <c r="K883" s="9"/>
      <c r="L883" s="10" t="str">
        <f>IF(OR($A883="",K883=""),"",H883*K883)</f>
        <v/>
      </c>
    </row>
    <row r="884" spans="1:12">
      <c r="A884" s="4"/>
      <c r="B884" s="4"/>
      <c r="C884" s="4"/>
      <c r="D884" s="4"/>
      <c r="E884" s="4"/>
      <c r="F884" s="5" t="str">
        <f>IF($A884="","",SUMIFS('Hareketler'!$D:$D,'Hareketler'!$B:$B,$A884,'Hareketler'!$C:$C,"Giriş")+SUMIFS('Hareketler'!$D:$D,'Hareketler'!$B:$B,$A884,'Hareketler'!$C:$C,"İade"))</f>
        <v/>
      </c>
      <c r="G884" s="5" t="str">
        <f>IF($A884="","",SUMIFS('Hareketler'!$D:$D,'Hareketler'!$B:$B,$A884,'Hareketler'!$C:$C,"Çıkış"))</f>
        <v/>
      </c>
      <c r="H884" s="5" t="str">
        <f>IF($A884="","",N(E884)+F884-G884)</f>
        <v/>
      </c>
      <c r="I884" s="4"/>
      <c r="J884" s="5" t="str">
        <f>IF($A884="","",IF(H884&lt;=0,"Stokta yok",IF(AND(I884&lt;&gt;"",H884&lt;=I884),"Sipariş ver","Yeterli")))</f>
        <v/>
      </c>
      <c r="K884" s="9"/>
      <c r="L884" s="10" t="str">
        <f>IF(OR($A884="",K884=""),"",H884*K884)</f>
        <v/>
      </c>
    </row>
    <row r="885" spans="1:12">
      <c r="A885" s="4"/>
      <c r="B885" s="4"/>
      <c r="C885" s="4"/>
      <c r="D885" s="4"/>
      <c r="E885" s="4"/>
      <c r="F885" s="5" t="str">
        <f>IF($A885="","",SUMIFS('Hareketler'!$D:$D,'Hareketler'!$B:$B,$A885,'Hareketler'!$C:$C,"Giriş")+SUMIFS('Hareketler'!$D:$D,'Hareketler'!$B:$B,$A885,'Hareketler'!$C:$C,"İade"))</f>
        <v/>
      </c>
      <c r="G885" s="5" t="str">
        <f>IF($A885="","",SUMIFS('Hareketler'!$D:$D,'Hareketler'!$B:$B,$A885,'Hareketler'!$C:$C,"Çıkış"))</f>
        <v/>
      </c>
      <c r="H885" s="5" t="str">
        <f>IF($A885="","",N(E885)+F885-G885)</f>
        <v/>
      </c>
      <c r="I885" s="4"/>
      <c r="J885" s="5" t="str">
        <f>IF($A885="","",IF(H885&lt;=0,"Stokta yok",IF(AND(I885&lt;&gt;"",H885&lt;=I885),"Sipariş ver","Yeterli")))</f>
        <v/>
      </c>
      <c r="K885" s="9"/>
      <c r="L885" s="10" t="str">
        <f>IF(OR($A885="",K885=""),"",H885*K885)</f>
        <v/>
      </c>
    </row>
    <row r="886" spans="1:12">
      <c r="A886" s="4"/>
      <c r="B886" s="4"/>
      <c r="C886" s="4"/>
      <c r="D886" s="4"/>
      <c r="E886" s="4"/>
      <c r="F886" s="5" t="str">
        <f>IF($A886="","",SUMIFS('Hareketler'!$D:$D,'Hareketler'!$B:$B,$A886,'Hareketler'!$C:$C,"Giriş")+SUMIFS('Hareketler'!$D:$D,'Hareketler'!$B:$B,$A886,'Hareketler'!$C:$C,"İade"))</f>
        <v/>
      </c>
      <c r="G886" s="5" t="str">
        <f>IF($A886="","",SUMIFS('Hareketler'!$D:$D,'Hareketler'!$B:$B,$A886,'Hareketler'!$C:$C,"Çıkış"))</f>
        <v/>
      </c>
      <c r="H886" s="5" t="str">
        <f>IF($A886="","",N(E886)+F886-G886)</f>
        <v/>
      </c>
      <c r="I886" s="4"/>
      <c r="J886" s="5" t="str">
        <f>IF($A886="","",IF(H886&lt;=0,"Stokta yok",IF(AND(I886&lt;&gt;"",H886&lt;=I886),"Sipariş ver","Yeterli")))</f>
        <v/>
      </c>
      <c r="K886" s="9"/>
      <c r="L886" s="10" t="str">
        <f>IF(OR($A886="",K886=""),"",H886*K886)</f>
        <v/>
      </c>
    </row>
    <row r="887" spans="1:12">
      <c r="A887" s="4"/>
      <c r="B887" s="4"/>
      <c r="C887" s="4"/>
      <c r="D887" s="4"/>
      <c r="E887" s="4"/>
      <c r="F887" s="5" t="str">
        <f>IF($A887="","",SUMIFS('Hareketler'!$D:$D,'Hareketler'!$B:$B,$A887,'Hareketler'!$C:$C,"Giriş")+SUMIFS('Hareketler'!$D:$D,'Hareketler'!$B:$B,$A887,'Hareketler'!$C:$C,"İade"))</f>
        <v/>
      </c>
      <c r="G887" s="5" t="str">
        <f>IF($A887="","",SUMIFS('Hareketler'!$D:$D,'Hareketler'!$B:$B,$A887,'Hareketler'!$C:$C,"Çıkış"))</f>
        <v/>
      </c>
      <c r="H887" s="5" t="str">
        <f>IF($A887="","",N(E887)+F887-G887)</f>
        <v/>
      </c>
      <c r="I887" s="4"/>
      <c r="J887" s="5" t="str">
        <f>IF($A887="","",IF(H887&lt;=0,"Stokta yok",IF(AND(I887&lt;&gt;"",H887&lt;=I887),"Sipariş ver","Yeterli")))</f>
        <v/>
      </c>
      <c r="K887" s="9"/>
      <c r="L887" s="10" t="str">
        <f>IF(OR($A887="",K887=""),"",H887*K887)</f>
        <v/>
      </c>
    </row>
    <row r="888" spans="1:12">
      <c r="A888" s="4"/>
      <c r="B888" s="4"/>
      <c r="C888" s="4"/>
      <c r="D888" s="4"/>
      <c r="E888" s="4"/>
      <c r="F888" s="5" t="str">
        <f>IF($A888="","",SUMIFS('Hareketler'!$D:$D,'Hareketler'!$B:$B,$A888,'Hareketler'!$C:$C,"Giriş")+SUMIFS('Hareketler'!$D:$D,'Hareketler'!$B:$B,$A888,'Hareketler'!$C:$C,"İade"))</f>
        <v/>
      </c>
      <c r="G888" s="5" t="str">
        <f>IF($A888="","",SUMIFS('Hareketler'!$D:$D,'Hareketler'!$B:$B,$A888,'Hareketler'!$C:$C,"Çıkış"))</f>
        <v/>
      </c>
      <c r="H888" s="5" t="str">
        <f>IF($A888="","",N(E888)+F888-G888)</f>
        <v/>
      </c>
      <c r="I888" s="4"/>
      <c r="J888" s="5" t="str">
        <f>IF($A888="","",IF(H888&lt;=0,"Stokta yok",IF(AND(I888&lt;&gt;"",H888&lt;=I888),"Sipariş ver","Yeterli")))</f>
        <v/>
      </c>
      <c r="K888" s="9"/>
      <c r="L888" s="10" t="str">
        <f>IF(OR($A888="",K888=""),"",H888*K888)</f>
        <v/>
      </c>
    </row>
    <row r="889" spans="1:12">
      <c r="A889" s="4"/>
      <c r="B889" s="4"/>
      <c r="C889" s="4"/>
      <c r="D889" s="4"/>
      <c r="E889" s="4"/>
      <c r="F889" s="5" t="str">
        <f>IF($A889="","",SUMIFS('Hareketler'!$D:$D,'Hareketler'!$B:$B,$A889,'Hareketler'!$C:$C,"Giriş")+SUMIFS('Hareketler'!$D:$D,'Hareketler'!$B:$B,$A889,'Hareketler'!$C:$C,"İade"))</f>
        <v/>
      </c>
      <c r="G889" s="5" t="str">
        <f>IF($A889="","",SUMIFS('Hareketler'!$D:$D,'Hareketler'!$B:$B,$A889,'Hareketler'!$C:$C,"Çıkış"))</f>
        <v/>
      </c>
      <c r="H889" s="5" t="str">
        <f>IF($A889="","",N(E889)+F889-G889)</f>
        <v/>
      </c>
      <c r="I889" s="4"/>
      <c r="J889" s="5" t="str">
        <f>IF($A889="","",IF(H889&lt;=0,"Stokta yok",IF(AND(I889&lt;&gt;"",H889&lt;=I889),"Sipariş ver","Yeterli")))</f>
        <v/>
      </c>
      <c r="K889" s="9"/>
      <c r="L889" s="10" t="str">
        <f>IF(OR($A889="",K889=""),"",H889*K889)</f>
        <v/>
      </c>
    </row>
    <row r="890" spans="1:12">
      <c r="A890" s="4"/>
      <c r="B890" s="4"/>
      <c r="C890" s="4"/>
      <c r="D890" s="4"/>
      <c r="E890" s="4"/>
      <c r="F890" s="5" t="str">
        <f>IF($A890="","",SUMIFS('Hareketler'!$D:$D,'Hareketler'!$B:$B,$A890,'Hareketler'!$C:$C,"Giriş")+SUMIFS('Hareketler'!$D:$D,'Hareketler'!$B:$B,$A890,'Hareketler'!$C:$C,"İade"))</f>
        <v/>
      </c>
      <c r="G890" s="5" t="str">
        <f>IF($A890="","",SUMIFS('Hareketler'!$D:$D,'Hareketler'!$B:$B,$A890,'Hareketler'!$C:$C,"Çıkış"))</f>
        <v/>
      </c>
      <c r="H890" s="5" t="str">
        <f>IF($A890="","",N(E890)+F890-G890)</f>
        <v/>
      </c>
      <c r="I890" s="4"/>
      <c r="J890" s="5" t="str">
        <f>IF($A890="","",IF(H890&lt;=0,"Stokta yok",IF(AND(I890&lt;&gt;"",H890&lt;=I890),"Sipariş ver","Yeterli")))</f>
        <v/>
      </c>
      <c r="K890" s="9"/>
      <c r="L890" s="10" t="str">
        <f>IF(OR($A890="",K890=""),"",H890*K890)</f>
        <v/>
      </c>
    </row>
    <row r="891" spans="1:12">
      <c r="A891" s="4"/>
      <c r="B891" s="4"/>
      <c r="C891" s="4"/>
      <c r="D891" s="4"/>
      <c r="E891" s="4"/>
      <c r="F891" s="5" t="str">
        <f>IF($A891="","",SUMIFS('Hareketler'!$D:$D,'Hareketler'!$B:$B,$A891,'Hareketler'!$C:$C,"Giriş")+SUMIFS('Hareketler'!$D:$D,'Hareketler'!$B:$B,$A891,'Hareketler'!$C:$C,"İade"))</f>
        <v/>
      </c>
      <c r="G891" s="5" t="str">
        <f>IF($A891="","",SUMIFS('Hareketler'!$D:$D,'Hareketler'!$B:$B,$A891,'Hareketler'!$C:$C,"Çıkış"))</f>
        <v/>
      </c>
      <c r="H891" s="5" t="str">
        <f>IF($A891="","",N(E891)+F891-G891)</f>
        <v/>
      </c>
      <c r="I891" s="4"/>
      <c r="J891" s="5" t="str">
        <f>IF($A891="","",IF(H891&lt;=0,"Stokta yok",IF(AND(I891&lt;&gt;"",H891&lt;=I891),"Sipariş ver","Yeterli")))</f>
        <v/>
      </c>
      <c r="K891" s="9"/>
      <c r="L891" s="10" t="str">
        <f>IF(OR($A891="",K891=""),"",H891*K891)</f>
        <v/>
      </c>
    </row>
    <row r="892" spans="1:12">
      <c r="A892" s="4"/>
      <c r="B892" s="4"/>
      <c r="C892" s="4"/>
      <c r="D892" s="4"/>
      <c r="E892" s="4"/>
      <c r="F892" s="5" t="str">
        <f>IF($A892="","",SUMIFS('Hareketler'!$D:$D,'Hareketler'!$B:$B,$A892,'Hareketler'!$C:$C,"Giriş")+SUMIFS('Hareketler'!$D:$D,'Hareketler'!$B:$B,$A892,'Hareketler'!$C:$C,"İade"))</f>
        <v/>
      </c>
      <c r="G892" s="5" t="str">
        <f>IF($A892="","",SUMIFS('Hareketler'!$D:$D,'Hareketler'!$B:$B,$A892,'Hareketler'!$C:$C,"Çıkış"))</f>
        <v/>
      </c>
      <c r="H892" s="5" t="str">
        <f>IF($A892="","",N(E892)+F892-G892)</f>
        <v/>
      </c>
      <c r="I892" s="4"/>
      <c r="J892" s="5" t="str">
        <f>IF($A892="","",IF(H892&lt;=0,"Stokta yok",IF(AND(I892&lt;&gt;"",H892&lt;=I892),"Sipariş ver","Yeterli")))</f>
        <v/>
      </c>
      <c r="K892" s="9"/>
      <c r="L892" s="10" t="str">
        <f>IF(OR($A892="",K892=""),"",H892*K892)</f>
        <v/>
      </c>
    </row>
    <row r="893" spans="1:12">
      <c r="A893" s="4"/>
      <c r="B893" s="4"/>
      <c r="C893" s="4"/>
      <c r="D893" s="4"/>
      <c r="E893" s="4"/>
      <c r="F893" s="5" t="str">
        <f>IF($A893="","",SUMIFS('Hareketler'!$D:$D,'Hareketler'!$B:$B,$A893,'Hareketler'!$C:$C,"Giriş")+SUMIFS('Hareketler'!$D:$D,'Hareketler'!$B:$B,$A893,'Hareketler'!$C:$C,"İade"))</f>
        <v/>
      </c>
      <c r="G893" s="5" t="str">
        <f>IF($A893="","",SUMIFS('Hareketler'!$D:$D,'Hareketler'!$B:$B,$A893,'Hareketler'!$C:$C,"Çıkış"))</f>
        <v/>
      </c>
      <c r="H893" s="5" t="str">
        <f>IF($A893="","",N(E893)+F893-G893)</f>
        <v/>
      </c>
      <c r="I893" s="4"/>
      <c r="J893" s="5" t="str">
        <f>IF($A893="","",IF(H893&lt;=0,"Stokta yok",IF(AND(I893&lt;&gt;"",H893&lt;=I893),"Sipariş ver","Yeterli")))</f>
        <v/>
      </c>
      <c r="K893" s="9"/>
      <c r="L893" s="10" t="str">
        <f>IF(OR($A893="",K893=""),"",H893*K893)</f>
        <v/>
      </c>
    </row>
    <row r="894" spans="1:12">
      <c r="A894" s="4"/>
      <c r="B894" s="4"/>
      <c r="C894" s="4"/>
      <c r="D894" s="4"/>
      <c r="E894" s="4"/>
      <c r="F894" s="5" t="str">
        <f>IF($A894="","",SUMIFS('Hareketler'!$D:$D,'Hareketler'!$B:$B,$A894,'Hareketler'!$C:$C,"Giriş")+SUMIFS('Hareketler'!$D:$D,'Hareketler'!$B:$B,$A894,'Hareketler'!$C:$C,"İade"))</f>
        <v/>
      </c>
      <c r="G894" s="5" t="str">
        <f>IF($A894="","",SUMIFS('Hareketler'!$D:$D,'Hareketler'!$B:$B,$A894,'Hareketler'!$C:$C,"Çıkış"))</f>
        <v/>
      </c>
      <c r="H894" s="5" t="str">
        <f>IF($A894="","",N(E894)+F894-G894)</f>
        <v/>
      </c>
      <c r="I894" s="4"/>
      <c r="J894" s="5" t="str">
        <f>IF($A894="","",IF(H894&lt;=0,"Stokta yok",IF(AND(I894&lt;&gt;"",H894&lt;=I894),"Sipariş ver","Yeterli")))</f>
        <v/>
      </c>
      <c r="K894" s="9"/>
      <c r="L894" s="10" t="str">
        <f>IF(OR($A894="",K894=""),"",H894*K894)</f>
        <v/>
      </c>
    </row>
    <row r="895" spans="1:12">
      <c r="A895" s="4"/>
      <c r="B895" s="4"/>
      <c r="C895" s="4"/>
      <c r="D895" s="4"/>
      <c r="E895" s="4"/>
      <c r="F895" s="5" t="str">
        <f>IF($A895="","",SUMIFS('Hareketler'!$D:$D,'Hareketler'!$B:$B,$A895,'Hareketler'!$C:$C,"Giriş")+SUMIFS('Hareketler'!$D:$D,'Hareketler'!$B:$B,$A895,'Hareketler'!$C:$C,"İade"))</f>
        <v/>
      </c>
      <c r="G895" s="5" t="str">
        <f>IF($A895="","",SUMIFS('Hareketler'!$D:$D,'Hareketler'!$B:$B,$A895,'Hareketler'!$C:$C,"Çıkış"))</f>
        <v/>
      </c>
      <c r="H895" s="5" t="str">
        <f>IF($A895="","",N(E895)+F895-G895)</f>
        <v/>
      </c>
      <c r="I895" s="4"/>
      <c r="J895" s="5" t="str">
        <f>IF($A895="","",IF(H895&lt;=0,"Stokta yok",IF(AND(I895&lt;&gt;"",H895&lt;=I895),"Sipariş ver","Yeterli")))</f>
        <v/>
      </c>
      <c r="K895" s="9"/>
      <c r="L895" s="10" t="str">
        <f>IF(OR($A895="",K895=""),"",H895*K895)</f>
        <v/>
      </c>
    </row>
    <row r="896" spans="1:12">
      <c r="A896" s="4"/>
      <c r="B896" s="4"/>
      <c r="C896" s="4"/>
      <c r="D896" s="4"/>
      <c r="E896" s="4"/>
      <c r="F896" s="5" t="str">
        <f>IF($A896="","",SUMIFS('Hareketler'!$D:$D,'Hareketler'!$B:$B,$A896,'Hareketler'!$C:$C,"Giriş")+SUMIFS('Hareketler'!$D:$D,'Hareketler'!$B:$B,$A896,'Hareketler'!$C:$C,"İade"))</f>
        <v/>
      </c>
      <c r="G896" s="5" t="str">
        <f>IF($A896="","",SUMIFS('Hareketler'!$D:$D,'Hareketler'!$B:$B,$A896,'Hareketler'!$C:$C,"Çıkış"))</f>
        <v/>
      </c>
      <c r="H896" s="5" t="str">
        <f>IF($A896="","",N(E896)+F896-G896)</f>
        <v/>
      </c>
      <c r="I896" s="4"/>
      <c r="J896" s="5" t="str">
        <f>IF($A896="","",IF(H896&lt;=0,"Stokta yok",IF(AND(I896&lt;&gt;"",H896&lt;=I896),"Sipariş ver","Yeterli")))</f>
        <v/>
      </c>
      <c r="K896" s="9"/>
      <c r="L896" s="10" t="str">
        <f>IF(OR($A896="",K896=""),"",H896*K896)</f>
        <v/>
      </c>
    </row>
    <row r="897" spans="1:12">
      <c r="A897" s="4"/>
      <c r="B897" s="4"/>
      <c r="C897" s="4"/>
      <c r="D897" s="4"/>
      <c r="E897" s="4"/>
      <c r="F897" s="5" t="str">
        <f>IF($A897="","",SUMIFS('Hareketler'!$D:$D,'Hareketler'!$B:$B,$A897,'Hareketler'!$C:$C,"Giriş")+SUMIFS('Hareketler'!$D:$D,'Hareketler'!$B:$B,$A897,'Hareketler'!$C:$C,"İade"))</f>
        <v/>
      </c>
      <c r="G897" s="5" t="str">
        <f>IF($A897="","",SUMIFS('Hareketler'!$D:$D,'Hareketler'!$B:$B,$A897,'Hareketler'!$C:$C,"Çıkış"))</f>
        <v/>
      </c>
      <c r="H897" s="5" t="str">
        <f>IF($A897="","",N(E897)+F897-G897)</f>
        <v/>
      </c>
      <c r="I897" s="4"/>
      <c r="J897" s="5" t="str">
        <f>IF($A897="","",IF(H897&lt;=0,"Stokta yok",IF(AND(I897&lt;&gt;"",H897&lt;=I897),"Sipariş ver","Yeterli")))</f>
        <v/>
      </c>
      <c r="K897" s="9"/>
      <c r="L897" s="10" t="str">
        <f>IF(OR($A897="",K897=""),"",H897*K897)</f>
        <v/>
      </c>
    </row>
    <row r="898" spans="1:12">
      <c r="A898" s="4"/>
      <c r="B898" s="4"/>
      <c r="C898" s="4"/>
      <c r="D898" s="4"/>
      <c r="E898" s="4"/>
      <c r="F898" s="5" t="str">
        <f>IF($A898="","",SUMIFS('Hareketler'!$D:$D,'Hareketler'!$B:$B,$A898,'Hareketler'!$C:$C,"Giriş")+SUMIFS('Hareketler'!$D:$D,'Hareketler'!$B:$B,$A898,'Hareketler'!$C:$C,"İade"))</f>
        <v/>
      </c>
      <c r="G898" s="5" t="str">
        <f>IF($A898="","",SUMIFS('Hareketler'!$D:$D,'Hareketler'!$B:$B,$A898,'Hareketler'!$C:$C,"Çıkış"))</f>
        <v/>
      </c>
      <c r="H898" s="5" t="str">
        <f>IF($A898="","",N(E898)+F898-G898)</f>
        <v/>
      </c>
      <c r="I898" s="4"/>
      <c r="J898" s="5" t="str">
        <f>IF($A898="","",IF(H898&lt;=0,"Stokta yok",IF(AND(I898&lt;&gt;"",H898&lt;=I898),"Sipariş ver","Yeterli")))</f>
        <v/>
      </c>
      <c r="K898" s="9"/>
      <c r="L898" s="10" t="str">
        <f>IF(OR($A898="",K898=""),"",H898*K898)</f>
        <v/>
      </c>
    </row>
    <row r="899" spans="1:12">
      <c r="A899" s="4"/>
      <c r="B899" s="4"/>
      <c r="C899" s="4"/>
      <c r="D899" s="4"/>
      <c r="E899" s="4"/>
      <c r="F899" s="5" t="str">
        <f>IF($A899="","",SUMIFS('Hareketler'!$D:$D,'Hareketler'!$B:$B,$A899,'Hareketler'!$C:$C,"Giriş")+SUMIFS('Hareketler'!$D:$D,'Hareketler'!$B:$B,$A899,'Hareketler'!$C:$C,"İade"))</f>
        <v/>
      </c>
      <c r="G899" s="5" t="str">
        <f>IF($A899="","",SUMIFS('Hareketler'!$D:$D,'Hareketler'!$B:$B,$A899,'Hareketler'!$C:$C,"Çıkış"))</f>
        <v/>
      </c>
      <c r="H899" s="5" t="str">
        <f>IF($A899="","",N(E899)+F899-G899)</f>
        <v/>
      </c>
      <c r="I899" s="4"/>
      <c r="J899" s="5" t="str">
        <f>IF($A899="","",IF(H899&lt;=0,"Stokta yok",IF(AND(I899&lt;&gt;"",H899&lt;=I899),"Sipariş ver","Yeterli")))</f>
        <v/>
      </c>
      <c r="K899" s="9"/>
      <c r="L899" s="10" t="str">
        <f>IF(OR($A899="",K899=""),"",H899*K899)</f>
        <v/>
      </c>
    </row>
    <row r="900" spans="1:12">
      <c r="A900" s="4"/>
      <c r="B900" s="4"/>
      <c r="C900" s="4"/>
      <c r="D900" s="4"/>
      <c r="E900" s="4"/>
      <c r="F900" s="5" t="str">
        <f>IF($A900="","",SUMIFS('Hareketler'!$D:$D,'Hareketler'!$B:$B,$A900,'Hareketler'!$C:$C,"Giriş")+SUMIFS('Hareketler'!$D:$D,'Hareketler'!$B:$B,$A900,'Hareketler'!$C:$C,"İade"))</f>
        <v/>
      </c>
      <c r="G900" s="5" t="str">
        <f>IF($A900="","",SUMIFS('Hareketler'!$D:$D,'Hareketler'!$B:$B,$A900,'Hareketler'!$C:$C,"Çıkış"))</f>
        <v/>
      </c>
      <c r="H900" s="5" t="str">
        <f>IF($A900="","",N(E900)+F900-G900)</f>
        <v/>
      </c>
      <c r="I900" s="4"/>
      <c r="J900" s="5" t="str">
        <f>IF($A900="","",IF(H900&lt;=0,"Stokta yok",IF(AND(I900&lt;&gt;"",H900&lt;=I900),"Sipariş ver","Yeterli")))</f>
        <v/>
      </c>
      <c r="K900" s="9"/>
      <c r="L900" s="10" t="str">
        <f>IF(OR($A900="",K900=""),"",H900*K900)</f>
        <v/>
      </c>
    </row>
    <row r="901" spans="1:12">
      <c r="A901" s="4"/>
      <c r="B901" s="4"/>
      <c r="C901" s="4"/>
      <c r="D901" s="4"/>
      <c r="E901" s="4"/>
      <c r="F901" s="5" t="str">
        <f>IF($A901="","",SUMIFS('Hareketler'!$D:$D,'Hareketler'!$B:$B,$A901,'Hareketler'!$C:$C,"Giriş")+SUMIFS('Hareketler'!$D:$D,'Hareketler'!$B:$B,$A901,'Hareketler'!$C:$C,"İade"))</f>
        <v/>
      </c>
      <c r="G901" s="5" t="str">
        <f>IF($A901="","",SUMIFS('Hareketler'!$D:$D,'Hareketler'!$B:$B,$A901,'Hareketler'!$C:$C,"Çıkış"))</f>
        <v/>
      </c>
      <c r="H901" s="5" t="str">
        <f>IF($A901="","",N(E901)+F901-G901)</f>
        <v/>
      </c>
      <c r="I901" s="4"/>
      <c r="J901" s="5" t="str">
        <f>IF($A901="","",IF(H901&lt;=0,"Stokta yok",IF(AND(I901&lt;&gt;"",H901&lt;=I901),"Sipariş ver","Yeterli")))</f>
        <v/>
      </c>
      <c r="K901" s="9"/>
      <c r="L901" s="10" t="str">
        <f>IF(OR($A901="",K901=""),"",H901*K901)</f>
        <v/>
      </c>
    </row>
    <row r="902" spans="1:12">
      <c r="A902" s="4"/>
      <c r="B902" s="4"/>
      <c r="C902" s="4"/>
      <c r="D902" s="4"/>
      <c r="E902" s="4"/>
      <c r="F902" s="5" t="str">
        <f>IF($A902="","",SUMIFS('Hareketler'!$D:$D,'Hareketler'!$B:$B,$A902,'Hareketler'!$C:$C,"Giriş")+SUMIFS('Hareketler'!$D:$D,'Hareketler'!$B:$B,$A902,'Hareketler'!$C:$C,"İade"))</f>
        <v/>
      </c>
      <c r="G902" s="5" t="str">
        <f>IF($A902="","",SUMIFS('Hareketler'!$D:$D,'Hareketler'!$B:$B,$A902,'Hareketler'!$C:$C,"Çıkış"))</f>
        <v/>
      </c>
      <c r="H902" s="5" t="str">
        <f>IF($A902="","",N(E902)+F902-G902)</f>
        <v/>
      </c>
      <c r="I902" s="4"/>
      <c r="J902" s="5" t="str">
        <f>IF($A902="","",IF(H902&lt;=0,"Stokta yok",IF(AND(I902&lt;&gt;"",H902&lt;=I902),"Sipariş ver","Yeterli")))</f>
        <v/>
      </c>
      <c r="K902" s="9"/>
      <c r="L902" s="10" t="str">
        <f>IF(OR($A902="",K902=""),"",H902*K902)</f>
        <v/>
      </c>
    </row>
    <row r="903" spans="1:12">
      <c r="A903" s="4"/>
      <c r="B903" s="4"/>
      <c r="C903" s="4"/>
      <c r="D903" s="4"/>
      <c r="E903" s="4"/>
      <c r="F903" s="5" t="str">
        <f>IF($A903="","",SUMIFS('Hareketler'!$D:$D,'Hareketler'!$B:$B,$A903,'Hareketler'!$C:$C,"Giriş")+SUMIFS('Hareketler'!$D:$D,'Hareketler'!$B:$B,$A903,'Hareketler'!$C:$C,"İade"))</f>
        <v/>
      </c>
      <c r="G903" s="5" t="str">
        <f>IF($A903="","",SUMIFS('Hareketler'!$D:$D,'Hareketler'!$B:$B,$A903,'Hareketler'!$C:$C,"Çıkış"))</f>
        <v/>
      </c>
      <c r="H903" s="5" t="str">
        <f>IF($A903="","",N(E903)+F903-G903)</f>
        <v/>
      </c>
      <c r="I903" s="4"/>
      <c r="J903" s="5" t="str">
        <f>IF($A903="","",IF(H903&lt;=0,"Stokta yok",IF(AND(I903&lt;&gt;"",H903&lt;=I903),"Sipariş ver","Yeterli")))</f>
        <v/>
      </c>
      <c r="K903" s="9"/>
      <c r="L903" s="10" t="str">
        <f>IF(OR($A903="",K903=""),"",H903*K903)</f>
        <v/>
      </c>
    </row>
    <row r="904" spans="1:12">
      <c r="A904" s="4"/>
      <c r="B904" s="4"/>
      <c r="C904" s="4"/>
      <c r="D904" s="4"/>
      <c r="E904" s="4"/>
      <c r="F904" s="5" t="str">
        <f>IF($A904="","",SUMIFS('Hareketler'!$D:$D,'Hareketler'!$B:$B,$A904,'Hareketler'!$C:$C,"Giriş")+SUMIFS('Hareketler'!$D:$D,'Hareketler'!$B:$B,$A904,'Hareketler'!$C:$C,"İade"))</f>
        <v/>
      </c>
      <c r="G904" s="5" t="str">
        <f>IF($A904="","",SUMIFS('Hareketler'!$D:$D,'Hareketler'!$B:$B,$A904,'Hareketler'!$C:$C,"Çıkış"))</f>
        <v/>
      </c>
      <c r="H904" s="5" t="str">
        <f>IF($A904="","",N(E904)+F904-G904)</f>
        <v/>
      </c>
      <c r="I904" s="4"/>
      <c r="J904" s="5" t="str">
        <f>IF($A904="","",IF(H904&lt;=0,"Stokta yok",IF(AND(I904&lt;&gt;"",H904&lt;=I904),"Sipariş ver","Yeterli")))</f>
        <v/>
      </c>
      <c r="K904" s="9"/>
      <c r="L904" s="10" t="str">
        <f>IF(OR($A904="",K904=""),"",H904*K904)</f>
        <v/>
      </c>
    </row>
    <row r="905" spans="1:12">
      <c r="A905" s="4"/>
      <c r="B905" s="4"/>
      <c r="C905" s="4"/>
      <c r="D905" s="4"/>
      <c r="E905" s="4"/>
      <c r="F905" s="5" t="str">
        <f>IF($A905="","",SUMIFS('Hareketler'!$D:$D,'Hareketler'!$B:$B,$A905,'Hareketler'!$C:$C,"Giriş")+SUMIFS('Hareketler'!$D:$D,'Hareketler'!$B:$B,$A905,'Hareketler'!$C:$C,"İade"))</f>
        <v/>
      </c>
      <c r="G905" s="5" t="str">
        <f>IF($A905="","",SUMIFS('Hareketler'!$D:$D,'Hareketler'!$B:$B,$A905,'Hareketler'!$C:$C,"Çıkış"))</f>
        <v/>
      </c>
      <c r="H905" s="5" t="str">
        <f>IF($A905="","",N(E905)+F905-G905)</f>
        <v/>
      </c>
      <c r="I905" s="4"/>
      <c r="J905" s="5" t="str">
        <f>IF($A905="","",IF(H905&lt;=0,"Stokta yok",IF(AND(I905&lt;&gt;"",H905&lt;=I905),"Sipariş ver","Yeterli")))</f>
        <v/>
      </c>
      <c r="K905" s="9"/>
      <c r="L905" s="10" t="str">
        <f>IF(OR($A905="",K905=""),"",H905*K905)</f>
        <v/>
      </c>
    </row>
    <row r="906" spans="1:12">
      <c r="A906" s="4"/>
      <c r="B906" s="4"/>
      <c r="C906" s="4"/>
      <c r="D906" s="4"/>
      <c r="E906" s="4"/>
      <c r="F906" s="5" t="str">
        <f>IF($A906="","",SUMIFS('Hareketler'!$D:$D,'Hareketler'!$B:$B,$A906,'Hareketler'!$C:$C,"Giriş")+SUMIFS('Hareketler'!$D:$D,'Hareketler'!$B:$B,$A906,'Hareketler'!$C:$C,"İade"))</f>
        <v/>
      </c>
      <c r="G906" s="5" t="str">
        <f>IF($A906="","",SUMIFS('Hareketler'!$D:$D,'Hareketler'!$B:$B,$A906,'Hareketler'!$C:$C,"Çıkış"))</f>
        <v/>
      </c>
      <c r="H906" s="5" t="str">
        <f>IF($A906="","",N(E906)+F906-G906)</f>
        <v/>
      </c>
      <c r="I906" s="4"/>
      <c r="J906" s="5" t="str">
        <f>IF($A906="","",IF(H906&lt;=0,"Stokta yok",IF(AND(I906&lt;&gt;"",H906&lt;=I906),"Sipariş ver","Yeterli")))</f>
        <v/>
      </c>
      <c r="K906" s="9"/>
      <c r="L906" s="10" t="str">
        <f>IF(OR($A906="",K906=""),"",H906*K906)</f>
        <v/>
      </c>
    </row>
    <row r="907" spans="1:12">
      <c r="A907" s="4"/>
      <c r="B907" s="4"/>
      <c r="C907" s="4"/>
      <c r="D907" s="4"/>
      <c r="E907" s="4"/>
      <c r="F907" s="5" t="str">
        <f>IF($A907="","",SUMIFS('Hareketler'!$D:$D,'Hareketler'!$B:$B,$A907,'Hareketler'!$C:$C,"Giriş")+SUMIFS('Hareketler'!$D:$D,'Hareketler'!$B:$B,$A907,'Hareketler'!$C:$C,"İade"))</f>
        <v/>
      </c>
      <c r="G907" s="5" t="str">
        <f>IF($A907="","",SUMIFS('Hareketler'!$D:$D,'Hareketler'!$B:$B,$A907,'Hareketler'!$C:$C,"Çıkış"))</f>
        <v/>
      </c>
      <c r="H907" s="5" t="str">
        <f>IF($A907="","",N(E907)+F907-G907)</f>
        <v/>
      </c>
      <c r="I907" s="4"/>
      <c r="J907" s="5" t="str">
        <f>IF($A907="","",IF(H907&lt;=0,"Stokta yok",IF(AND(I907&lt;&gt;"",H907&lt;=I907),"Sipariş ver","Yeterli")))</f>
        <v/>
      </c>
      <c r="K907" s="9"/>
      <c r="L907" s="10" t="str">
        <f>IF(OR($A907="",K907=""),"",H907*K907)</f>
        <v/>
      </c>
    </row>
    <row r="908" spans="1:12">
      <c r="A908" s="4"/>
      <c r="B908" s="4"/>
      <c r="C908" s="4"/>
      <c r="D908" s="4"/>
      <c r="E908" s="4"/>
      <c r="F908" s="5" t="str">
        <f>IF($A908="","",SUMIFS('Hareketler'!$D:$D,'Hareketler'!$B:$B,$A908,'Hareketler'!$C:$C,"Giriş")+SUMIFS('Hareketler'!$D:$D,'Hareketler'!$B:$B,$A908,'Hareketler'!$C:$C,"İade"))</f>
        <v/>
      </c>
      <c r="G908" s="5" t="str">
        <f>IF($A908="","",SUMIFS('Hareketler'!$D:$D,'Hareketler'!$B:$B,$A908,'Hareketler'!$C:$C,"Çıkış"))</f>
        <v/>
      </c>
      <c r="H908" s="5" t="str">
        <f>IF($A908="","",N(E908)+F908-G908)</f>
        <v/>
      </c>
      <c r="I908" s="4"/>
      <c r="J908" s="5" t="str">
        <f>IF($A908="","",IF(H908&lt;=0,"Stokta yok",IF(AND(I908&lt;&gt;"",H908&lt;=I908),"Sipariş ver","Yeterli")))</f>
        <v/>
      </c>
      <c r="K908" s="9"/>
      <c r="L908" s="10" t="str">
        <f>IF(OR($A908="",K908=""),"",H908*K908)</f>
        <v/>
      </c>
    </row>
    <row r="909" spans="1:12">
      <c r="A909" s="4"/>
      <c r="B909" s="4"/>
      <c r="C909" s="4"/>
      <c r="D909" s="4"/>
      <c r="E909" s="4"/>
      <c r="F909" s="5" t="str">
        <f>IF($A909="","",SUMIFS('Hareketler'!$D:$D,'Hareketler'!$B:$B,$A909,'Hareketler'!$C:$C,"Giriş")+SUMIFS('Hareketler'!$D:$D,'Hareketler'!$B:$B,$A909,'Hareketler'!$C:$C,"İade"))</f>
        <v/>
      </c>
      <c r="G909" s="5" t="str">
        <f>IF($A909="","",SUMIFS('Hareketler'!$D:$D,'Hareketler'!$B:$B,$A909,'Hareketler'!$C:$C,"Çıkış"))</f>
        <v/>
      </c>
      <c r="H909" s="5" t="str">
        <f>IF($A909="","",N(E909)+F909-G909)</f>
        <v/>
      </c>
      <c r="I909" s="4"/>
      <c r="J909" s="5" t="str">
        <f>IF($A909="","",IF(H909&lt;=0,"Stokta yok",IF(AND(I909&lt;&gt;"",H909&lt;=I909),"Sipariş ver","Yeterli")))</f>
        <v/>
      </c>
      <c r="K909" s="9"/>
      <c r="L909" s="10" t="str">
        <f>IF(OR($A909="",K909=""),"",H909*K909)</f>
        <v/>
      </c>
    </row>
    <row r="910" spans="1:12">
      <c r="A910" s="4"/>
      <c r="B910" s="4"/>
      <c r="C910" s="4"/>
      <c r="D910" s="4"/>
      <c r="E910" s="4"/>
      <c r="F910" s="5" t="str">
        <f>IF($A910="","",SUMIFS('Hareketler'!$D:$D,'Hareketler'!$B:$B,$A910,'Hareketler'!$C:$C,"Giriş")+SUMIFS('Hareketler'!$D:$D,'Hareketler'!$B:$B,$A910,'Hareketler'!$C:$C,"İade"))</f>
        <v/>
      </c>
      <c r="G910" s="5" t="str">
        <f>IF($A910="","",SUMIFS('Hareketler'!$D:$D,'Hareketler'!$B:$B,$A910,'Hareketler'!$C:$C,"Çıkış"))</f>
        <v/>
      </c>
      <c r="H910" s="5" t="str">
        <f>IF($A910="","",N(E910)+F910-G910)</f>
        <v/>
      </c>
      <c r="I910" s="4"/>
      <c r="J910" s="5" t="str">
        <f>IF($A910="","",IF(H910&lt;=0,"Stokta yok",IF(AND(I910&lt;&gt;"",H910&lt;=I910),"Sipariş ver","Yeterli")))</f>
        <v/>
      </c>
      <c r="K910" s="9"/>
      <c r="L910" s="10" t="str">
        <f>IF(OR($A910="",K910=""),"",H910*K910)</f>
        <v/>
      </c>
    </row>
    <row r="911" spans="1:12">
      <c r="A911" s="4"/>
      <c r="B911" s="4"/>
      <c r="C911" s="4"/>
      <c r="D911" s="4"/>
      <c r="E911" s="4"/>
      <c r="F911" s="5" t="str">
        <f>IF($A911="","",SUMIFS('Hareketler'!$D:$D,'Hareketler'!$B:$B,$A911,'Hareketler'!$C:$C,"Giriş")+SUMIFS('Hareketler'!$D:$D,'Hareketler'!$B:$B,$A911,'Hareketler'!$C:$C,"İade"))</f>
        <v/>
      </c>
      <c r="G911" s="5" t="str">
        <f>IF($A911="","",SUMIFS('Hareketler'!$D:$D,'Hareketler'!$B:$B,$A911,'Hareketler'!$C:$C,"Çıkış"))</f>
        <v/>
      </c>
      <c r="H911" s="5" t="str">
        <f>IF($A911="","",N(E911)+F911-G911)</f>
        <v/>
      </c>
      <c r="I911" s="4"/>
      <c r="J911" s="5" t="str">
        <f>IF($A911="","",IF(H911&lt;=0,"Stokta yok",IF(AND(I911&lt;&gt;"",H911&lt;=I911),"Sipariş ver","Yeterli")))</f>
        <v/>
      </c>
      <c r="K911" s="9"/>
      <c r="L911" s="10" t="str">
        <f>IF(OR($A911="",K911=""),"",H911*K911)</f>
        <v/>
      </c>
    </row>
    <row r="912" spans="1:12">
      <c r="A912" s="4"/>
      <c r="B912" s="4"/>
      <c r="C912" s="4"/>
      <c r="D912" s="4"/>
      <c r="E912" s="4"/>
      <c r="F912" s="5" t="str">
        <f>IF($A912="","",SUMIFS('Hareketler'!$D:$D,'Hareketler'!$B:$B,$A912,'Hareketler'!$C:$C,"Giriş")+SUMIFS('Hareketler'!$D:$D,'Hareketler'!$B:$B,$A912,'Hareketler'!$C:$C,"İade"))</f>
        <v/>
      </c>
      <c r="G912" s="5" t="str">
        <f>IF($A912="","",SUMIFS('Hareketler'!$D:$D,'Hareketler'!$B:$B,$A912,'Hareketler'!$C:$C,"Çıkış"))</f>
        <v/>
      </c>
      <c r="H912" s="5" t="str">
        <f>IF($A912="","",N(E912)+F912-G912)</f>
        <v/>
      </c>
      <c r="I912" s="4"/>
      <c r="J912" s="5" t="str">
        <f>IF($A912="","",IF(H912&lt;=0,"Stokta yok",IF(AND(I912&lt;&gt;"",H912&lt;=I912),"Sipariş ver","Yeterli")))</f>
        <v/>
      </c>
      <c r="K912" s="9"/>
      <c r="L912" s="10" t="str">
        <f>IF(OR($A912="",K912=""),"",H912*K912)</f>
        <v/>
      </c>
    </row>
    <row r="913" spans="1:12">
      <c r="A913" s="4"/>
      <c r="B913" s="4"/>
      <c r="C913" s="4"/>
      <c r="D913" s="4"/>
      <c r="E913" s="4"/>
      <c r="F913" s="5" t="str">
        <f>IF($A913="","",SUMIFS('Hareketler'!$D:$D,'Hareketler'!$B:$B,$A913,'Hareketler'!$C:$C,"Giriş")+SUMIFS('Hareketler'!$D:$D,'Hareketler'!$B:$B,$A913,'Hareketler'!$C:$C,"İade"))</f>
        <v/>
      </c>
      <c r="G913" s="5" t="str">
        <f>IF($A913="","",SUMIFS('Hareketler'!$D:$D,'Hareketler'!$B:$B,$A913,'Hareketler'!$C:$C,"Çıkış"))</f>
        <v/>
      </c>
      <c r="H913" s="5" t="str">
        <f>IF($A913="","",N(E913)+F913-G913)</f>
        <v/>
      </c>
      <c r="I913" s="4"/>
      <c r="J913" s="5" t="str">
        <f>IF($A913="","",IF(H913&lt;=0,"Stokta yok",IF(AND(I913&lt;&gt;"",H913&lt;=I913),"Sipariş ver","Yeterli")))</f>
        <v/>
      </c>
      <c r="K913" s="9"/>
      <c r="L913" s="10" t="str">
        <f>IF(OR($A913="",K913=""),"",H913*K913)</f>
        <v/>
      </c>
    </row>
    <row r="914" spans="1:12">
      <c r="A914" s="4"/>
      <c r="B914" s="4"/>
      <c r="C914" s="4"/>
      <c r="D914" s="4"/>
      <c r="E914" s="4"/>
      <c r="F914" s="5" t="str">
        <f>IF($A914="","",SUMIFS('Hareketler'!$D:$D,'Hareketler'!$B:$B,$A914,'Hareketler'!$C:$C,"Giriş")+SUMIFS('Hareketler'!$D:$D,'Hareketler'!$B:$B,$A914,'Hareketler'!$C:$C,"İade"))</f>
        <v/>
      </c>
      <c r="G914" s="5" t="str">
        <f>IF($A914="","",SUMIFS('Hareketler'!$D:$D,'Hareketler'!$B:$B,$A914,'Hareketler'!$C:$C,"Çıkış"))</f>
        <v/>
      </c>
      <c r="H914" s="5" t="str">
        <f>IF($A914="","",N(E914)+F914-G914)</f>
        <v/>
      </c>
      <c r="I914" s="4"/>
      <c r="J914" s="5" t="str">
        <f>IF($A914="","",IF(H914&lt;=0,"Stokta yok",IF(AND(I914&lt;&gt;"",H914&lt;=I914),"Sipariş ver","Yeterli")))</f>
        <v/>
      </c>
      <c r="K914" s="9"/>
      <c r="L914" s="10" t="str">
        <f>IF(OR($A914="",K914=""),"",H914*K914)</f>
        <v/>
      </c>
    </row>
    <row r="915" spans="1:12">
      <c r="A915" s="4"/>
      <c r="B915" s="4"/>
      <c r="C915" s="4"/>
      <c r="D915" s="4"/>
      <c r="E915" s="4"/>
      <c r="F915" s="5" t="str">
        <f>IF($A915="","",SUMIFS('Hareketler'!$D:$D,'Hareketler'!$B:$B,$A915,'Hareketler'!$C:$C,"Giriş")+SUMIFS('Hareketler'!$D:$D,'Hareketler'!$B:$B,$A915,'Hareketler'!$C:$C,"İade"))</f>
        <v/>
      </c>
      <c r="G915" s="5" t="str">
        <f>IF($A915="","",SUMIFS('Hareketler'!$D:$D,'Hareketler'!$B:$B,$A915,'Hareketler'!$C:$C,"Çıkış"))</f>
        <v/>
      </c>
      <c r="H915" s="5" t="str">
        <f>IF($A915="","",N(E915)+F915-G915)</f>
        <v/>
      </c>
      <c r="I915" s="4"/>
      <c r="J915" s="5" t="str">
        <f>IF($A915="","",IF(H915&lt;=0,"Stokta yok",IF(AND(I915&lt;&gt;"",H915&lt;=I915),"Sipariş ver","Yeterli")))</f>
        <v/>
      </c>
      <c r="K915" s="9"/>
      <c r="L915" s="10" t="str">
        <f>IF(OR($A915="",K915=""),"",H915*K915)</f>
        <v/>
      </c>
    </row>
    <row r="916" spans="1:12">
      <c r="A916" s="4"/>
      <c r="B916" s="4"/>
      <c r="C916" s="4"/>
      <c r="D916" s="4"/>
      <c r="E916" s="4"/>
      <c r="F916" s="5" t="str">
        <f>IF($A916="","",SUMIFS('Hareketler'!$D:$D,'Hareketler'!$B:$B,$A916,'Hareketler'!$C:$C,"Giriş")+SUMIFS('Hareketler'!$D:$D,'Hareketler'!$B:$B,$A916,'Hareketler'!$C:$C,"İade"))</f>
        <v/>
      </c>
      <c r="G916" s="5" t="str">
        <f>IF($A916="","",SUMIFS('Hareketler'!$D:$D,'Hareketler'!$B:$B,$A916,'Hareketler'!$C:$C,"Çıkış"))</f>
        <v/>
      </c>
      <c r="H916" s="5" t="str">
        <f>IF($A916="","",N(E916)+F916-G916)</f>
        <v/>
      </c>
      <c r="I916" s="4"/>
      <c r="J916" s="5" t="str">
        <f>IF($A916="","",IF(H916&lt;=0,"Stokta yok",IF(AND(I916&lt;&gt;"",H916&lt;=I916),"Sipariş ver","Yeterli")))</f>
        <v/>
      </c>
      <c r="K916" s="9"/>
      <c r="L916" s="10" t="str">
        <f>IF(OR($A916="",K916=""),"",H916*K916)</f>
        <v/>
      </c>
    </row>
    <row r="917" spans="1:12">
      <c r="A917" s="4"/>
      <c r="B917" s="4"/>
      <c r="C917" s="4"/>
      <c r="D917" s="4"/>
      <c r="E917" s="4"/>
      <c r="F917" s="5" t="str">
        <f>IF($A917="","",SUMIFS('Hareketler'!$D:$D,'Hareketler'!$B:$B,$A917,'Hareketler'!$C:$C,"Giriş")+SUMIFS('Hareketler'!$D:$D,'Hareketler'!$B:$B,$A917,'Hareketler'!$C:$C,"İade"))</f>
        <v/>
      </c>
      <c r="G917" s="5" t="str">
        <f>IF($A917="","",SUMIFS('Hareketler'!$D:$D,'Hareketler'!$B:$B,$A917,'Hareketler'!$C:$C,"Çıkış"))</f>
        <v/>
      </c>
      <c r="H917" s="5" t="str">
        <f>IF($A917="","",N(E917)+F917-G917)</f>
        <v/>
      </c>
      <c r="I917" s="4"/>
      <c r="J917" s="5" t="str">
        <f>IF($A917="","",IF(H917&lt;=0,"Stokta yok",IF(AND(I917&lt;&gt;"",H917&lt;=I917),"Sipariş ver","Yeterli")))</f>
        <v/>
      </c>
      <c r="K917" s="9"/>
      <c r="L917" s="10" t="str">
        <f>IF(OR($A917="",K917=""),"",H917*K917)</f>
        <v/>
      </c>
    </row>
    <row r="918" spans="1:12">
      <c r="A918" s="4"/>
      <c r="B918" s="4"/>
      <c r="C918" s="4"/>
      <c r="D918" s="4"/>
      <c r="E918" s="4"/>
      <c r="F918" s="5" t="str">
        <f>IF($A918="","",SUMIFS('Hareketler'!$D:$D,'Hareketler'!$B:$B,$A918,'Hareketler'!$C:$C,"Giriş")+SUMIFS('Hareketler'!$D:$D,'Hareketler'!$B:$B,$A918,'Hareketler'!$C:$C,"İade"))</f>
        <v/>
      </c>
      <c r="G918" s="5" t="str">
        <f>IF($A918="","",SUMIFS('Hareketler'!$D:$D,'Hareketler'!$B:$B,$A918,'Hareketler'!$C:$C,"Çıkış"))</f>
        <v/>
      </c>
      <c r="H918" s="5" t="str">
        <f>IF($A918="","",N(E918)+F918-G918)</f>
        <v/>
      </c>
      <c r="I918" s="4"/>
      <c r="J918" s="5" t="str">
        <f>IF($A918="","",IF(H918&lt;=0,"Stokta yok",IF(AND(I918&lt;&gt;"",H918&lt;=I918),"Sipariş ver","Yeterli")))</f>
        <v/>
      </c>
      <c r="K918" s="9"/>
      <c r="L918" s="10" t="str">
        <f>IF(OR($A918="",K918=""),"",H918*K918)</f>
        <v/>
      </c>
    </row>
    <row r="919" spans="1:12">
      <c r="A919" s="4"/>
      <c r="B919" s="4"/>
      <c r="C919" s="4"/>
      <c r="D919" s="4"/>
      <c r="E919" s="4"/>
      <c r="F919" s="5" t="str">
        <f>IF($A919="","",SUMIFS('Hareketler'!$D:$D,'Hareketler'!$B:$B,$A919,'Hareketler'!$C:$C,"Giriş")+SUMIFS('Hareketler'!$D:$D,'Hareketler'!$B:$B,$A919,'Hareketler'!$C:$C,"İade"))</f>
        <v/>
      </c>
      <c r="G919" s="5" t="str">
        <f>IF($A919="","",SUMIFS('Hareketler'!$D:$D,'Hareketler'!$B:$B,$A919,'Hareketler'!$C:$C,"Çıkış"))</f>
        <v/>
      </c>
      <c r="H919" s="5" t="str">
        <f>IF($A919="","",N(E919)+F919-G919)</f>
        <v/>
      </c>
      <c r="I919" s="4"/>
      <c r="J919" s="5" t="str">
        <f>IF($A919="","",IF(H919&lt;=0,"Stokta yok",IF(AND(I919&lt;&gt;"",H919&lt;=I919),"Sipariş ver","Yeterli")))</f>
        <v/>
      </c>
      <c r="K919" s="9"/>
      <c r="L919" s="10" t="str">
        <f>IF(OR($A919="",K919=""),"",H919*K919)</f>
        <v/>
      </c>
    </row>
    <row r="920" spans="1:12">
      <c r="A920" s="4"/>
      <c r="B920" s="4"/>
      <c r="C920" s="4"/>
      <c r="D920" s="4"/>
      <c r="E920" s="4"/>
      <c r="F920" s="5" t="str">
        <f>IF($A920="","",SUMIFS('Hareketler'!$D:$D,'Hareketler'!$B:$B,$A920,'Hareketler'!$C:$C,"Giriş")+SUMIFS('Hareketler'!$D:$D,'Hareketler'!$B:$B,$A920,'Hareketler'!$C:$C,"İade"))</f>
        <v/>
      </c>
      <c r="G920" s="5" t="str">
        <f>IF($A920="","",SUMIFS('Hareketler'!$D:$D,'Hareketler'!$B:$B,$A920,'Hareketler'!$C:$C,"Çıkış"))</f>
        <v/>
      </c>
      <c r="H920" s="5" t="str">
        <f>IF($A920="","",N(E920)+F920-G920)</f>
        <v/>
      </c>
      <c r="I920" s="4"/>
      <c r="J920" s="5" t="str">
        <f>IF($A920="","",IF(H920&lt;=0,"Stokta yok",IF(AND(I920&lt;&gt;"",H920&lt;=I920),"Sipariş ver","Yeterli")))</f>
        <v/>
      </c>
      <c r="K920" s="9"/>
      <c r="L920" s="10" t="str">
        <f>IF(OR($A920="",K920=""),"",H920*K920)</f>
        <v/>
      </c>
    </row>
    <row r="921" spans="1:12">
      <c r="A921" s="4"/>
      <c r="B921" s="4"/>
      <c r="C921" s="4"/>
      <c r="D921" s="4"/>
      <c r="E921" s="4"/>
      <c r="F921" s="5" t="str">
        <f>IF($A921="","",SUMIFS('Hareketler'!$D:$D,'Hareketler'!$B:$B,$A921,'Hareketler'!$C:$C,"Giriş")+SUMIFS('Hareketler'!$D:$D,'Hareketler'!$B:$B,$A921,'Hareketler'!$C:$C,"İade"))</f>
        <v/>
      </c>
      <c r="G921" s="5" t="str">
        <f>IF($A921="","",SUMIFS('Hareketler'!$D:$D,'Hareketler'!$B:$B,$A921,'Hareketler'!$C:$C,"Çıkış"))</f>
        <v/>
      </c>
      <c r="H921" s="5" t="str">
        <f>IF($A921="","",N(E921)+F921-G921)</f>
        <v/>
      </c>
      <c r="I921" s="4"/>
      <c r="J921" s="5" t="str">
        <f>IF($A921="","",IF(H921&lt;=0,"Stokta yok",IF(AND(I921&lt;&gt;"",H921&lt;=I921),"Sipariş ver","Yeterli")))</f>
        <v/>
      </c>
      <c r="K921" s="9"/>
      <c r="L921" s="10" t="str">
        <f>IF(OR($A921="",K921=""),"",H921*K921)</f>
        <v/>
      </c>
    </row>
    <row r="922" spans="1:12">
      <c r="A922" s="4"/>
      <c r="B922" s="4"/>
      <c r="C922" s="4"/>
      <c r="D922" s="4"/>
      <c r="E922" s="4"/>
      <c r="F922" s="5" t="str">
        <f>IF($A922="","",SUMIFS('Hareketler'!$D:$D,'Hareketler'!$B:$B,$A922,'Hareketler'!$C:$C,"Giriş")+SUMIFS('Hareketler'!$D:$D,'Hareketler'!$B:$B,$A922,'Hareketler'!$C:$C,"İade"))</f>
        <v/>
      </c>
      <c r="G922" s="5" t="str">
        <f>IF($A922="","",SUMIFS('Hareketler'!$D:$D,'Hareketler'!$B:$B,$A922,'Hareketler'!$C:$C,"Çıkış"))</f>
        <v/>
      </c>
      <c r="H922" s="5" t="str">
        <f>IF($A922="","",N(E922)+F922-G922)</f>
        <v/>
      </c>
      <c r="I922" s="4"/>
      <c r="J922" s="5" t="str">
        <f>IF($A922="","",IF(H922&lt;=0,"Stokta yok",IF(AND(I922&lt;&gt;"",H922&lt;=I922),"Sipariş ver","Yeterli")))</f>
        <v/>
      </c>
      <c r="K922" s="9"/>
      <c r="L922" s="10" t="str">
        <f>IF(OR($A922="",K922=""),"",H922*K922)</f>
        <v/>
      </c>
    </row>
    <row r="923" spans="1:12">
      <c r="A923" s="4"/>
      <c r="B923" s="4"/>
      <c r="C923" s="4"/>
      <c r="D923" s="4"/>
      <c r="E923" s="4"/>
      <c r="F923" s="5" t="str">
        <f>IF($A923="","",SUMIFS('Hareketler'!$D:$D,'Hareketler'!$B:$B,$A923,'Hareketler'!$C:$C,"Giriş")+SUMIFS('Hareketler'!$D:$D,'Hareketler'!$B:$B,$A923,'Hareketler'!$C:$C,"İade"))</f>
        <v/>
      </c>
      <c r="G923" s="5" t="str">
        <f>IF($A923="","",SUMIFS('Hareketler'!$D:$D,'Hareketler'!$B:$B,$A923,'Hareketler'!$C:$C,"Çıkış"))</f>
        <v/>
      </c>
      <c r="H923" s="5" t="str">
        <f>IF($A923="","",N(E923)+F923-G923)</f>
        <v/>
      </c>
      <c r="I923" s="4"/>
      <c r="J923" s="5" t="str">
        <f>IF($A923="","",IF(H923&lt;=0,"Stokta yok",IF(AND(I923&lt;&gt;"",H923&lt;=I923),"Sipariş ver","Yeterli")))</f>
        <v/>
      </c>
      <c r="K923" s="9"/>
      <c r="L923" s="10" t="str">
        <f>IF(OR($A923="",K923=""),"",H923*K923)</f>
        <v/>
      </c>
    </row>
    <row r="924" spans="1:12">
      <c r="A924" s="4"/>
      <c r="B924" s="4"/>
      <c r="C924" s="4"/>
      <c r="D924" s="4"/>
      <c r="E924" s="4"/>
      <c r="F924" s="5" t="str">
        <f>IF($A924="","",SUMIFS('Hareketler'!$D:$D,'Hareketler'!$B:$B,$A924,'Hareketler'!$C:$C,"Giriş")+SUMIFS('Hareketler'!$D:$D,'Hareketler'!$B:$B,$A924,'Hareketler'!$C:$C,"İade"))</f>
        <v/>
      </c>
      <c r="G924" s="5" t="str">
        <f>IF($A924="","",SUMIFS('Hareketler'!$D:$D,'Hareketler'!$B:$B,$A924,'Hareketler'!$C:$C,"Çıkış"))</f>
        <v/>
      </c>
      <c r="H924" s="5" t="str">
        <f>IF($A924="","",N(E924)+F924-G924)</f>
        <v/>
      </c>
      <c r="I924" s="4"/>
      <c r="J924" s="5" t="str">
        <f>IF($A924="","",IF(H924&lt;=0,"Stokta yok",IF(AND(I924&lt;&gt;"",H924&lt;=I924),"Sipariş ver","Yeterli")))</f>
        <v/>
      </c>
      <c r="K924" s="9"/>
      <c r="L924" s="10" t="str">
        <f>IF(OR($A924="",K924=""),"",H924*K924)</f>
        <v/>
      </c>
    </row>
    <row r="925" spans="1:12">
      <c r="A925" s="4"/>
      <c r="B925" s="4"/>
      <c r="C925" s="4"/>
      <c r="D925" s="4"/>
      <c r="E925" s="4"/>
      <c r="F925" s="5" t="str">
        <f>IF($A925="","",SUMIFS('Hareketler'!$D:$D,'Hareketler'!$B:$B,$A925,'Hareketler'!$C:$C,"Giriş")+SUMIFS('Hareketler'!$D:$D,'Hareketler'!$B:$B,$A925,'Hareketler'!$C:$C,"İade"))</f>
        <v/>
      </c>
      <c r="G925" s="5" t="str">
        <f>IF($A925="","",SUMIFS('Hareketler'!$D:$D,'Hareketler'!$B:$B,$A925,'Hareketler'!$C:$C,"Çıkış"))</f>
        <v/>
      </c>
      <c r="H925" s="5" t="str">
        <f>IF($A925="","",N(E925)+F925-G925)</f>
        <v/>
      </c>
      <c r="I925" s="4"/>
      <c r="J925" s="5" t="str">
        <f>IF($A925="","",IF(H925&lt;=0,"Stokta yok",IF(AND(I925&lt;&gt;"",H925&lt;=I925),"Sipariş ver","Yeterli")))</f>
        <v/>
      </c>
      <c r="K925" s="9"/>
      <c r="L925" s="10" t="str">
        <f>IF(OR($A925="",K925=""),"",H925*K925)</f>
        <v/>
      </c>
    </row>
    <row r="926" spans="1:12">
      <c r="A926" s="4"/>
      <c r="B926" s="4"/>
      <c r="C926" s="4"/>
      <c r="D926" s="4"/>
      <c r="E926" s="4"/>
      <c r="F926" s="5" t="str">
        <f>IF($A926="","",SUMIFS('Hareketler'!$D:$D,'Hareketler'!$B:$B,$A926,'Hareketler'!$C:$C,"Giriş")+SUMIFS('Hareketler'!$D:$D,'Hareketler'!$B:$B,$A926,'Hareketler'!$C:$C,"İade"))</f>
        <v/>
      </c>
      <c r="G926" s="5" t="str">
        <f>IF($A926="","",SUMIFS('Hareketler'!$D:$D,'Hareketler'!$B:$B,$A926,'Hareketler'!$C:$C,"Çıkış"))</f>
        <v/>
      </c>
      <c r="H926" s="5" t="str">
        <f>IF($A926="","",N(E926)+F926-G926)</f>
        <v/>
      </c>
      <c r="I926" s="4"/>
      <c r="J926" s="5" t="str">
        <f>IF($A926="","",IF(H926&lt;=0,"Stokta yok",IF(AND(I926&lt;&gt;"",H926&lt;=I926),"Sipariş ver","Yeterli")))</f>
        <v/>
      </c>
      <c r="K926" s="9"/>
      <c r="L926" s="10" t="str">
        <f>IF(OR($A926="",K926=""),"",H926*K926)</f>
        <v/>
      </c>
    </row>
    <row r="927" spans="1:12">
      <c r="A927" s="4"/>
      <c r="B927" s="4"/>
      <c r="C927" s="4"/>
      <c r="D927" s="4"/>
      <c r="E927" s="4"/>
      <c r="F927" s="5" t="str">
        <f>IF($A927="","",SUMIFS('Hareketler'!$D:$D,'Hareketler'!$B:$B,$A927,'Hareketler'!$C:$C,"Giriş")+SUMIFS('Hareketler'!$D:$D,'Hareketler'!$B:$B,$A927,'Hareketler'!$C:$C,"İade"))</f>
        <v/>
      </c>
      <c r="G927" s="5" t="str">
        <f>IF($A927="","",SUMIFS('Hareketler'!$D:$D,'Hareketler'!$B:$B,$A927,'Hareketler'!$C:$C,"Çıkış"))</f>
        <v/>
      </c>
      <c r="H927" s="5" t="str">
        <f>IF($A927="","",N(E927)+F927-G927)</f>
        <v/>
      </c>
      <c r="I927" s="4"/>
      <c r="J927" s="5" t="str">
        <f>IF($A927="","",IF(H927&lt;=0,"Stokta yok",IF(AND(I927&lt;&gt;"",H927&lt;=I927),"Sipariş ver","Yeterli")))</f>
        <v/>
      </c>
      <c r="K927" s="9"/>
      <c r="L927" s="10" t="str">
        <f>IF(OR($A927="",K927=""),"",H927*K927)</f>
        <v/>
      </c>
    </row>
    <row r="928" spans="1:12">
      <c r="A928" s="4"/>
      <c r="B928" s="4"/>
      <c r="C928" s="4"/>
      <c r="D928" s="4"/>
      <c r="E928" s="4"/>
      <c r="F928" s="5" t="str">
        <f>IF($A928="","",SUMIFS('Hareketler'!$D:$D,'Hareketler'!$B:$B,$A928,'Hareketler'!$C:$C,"Giriş")+SUMIFS('Hareketler'!$D:$D,'Hareketler'!$B:$B,$A928,'Hareketler'!$C:$C,"İade"))</f>
        <v/>
      </c>
      <c r="G928" s="5" t="str">
        <f>IF($A928="","",SUMIFS('Hareketler'!$D:$D,'Hareketler'!$B:$B,$A928,'Hareketler'!$C:$C,"Çıkış"))</f>
        <v/>
      </c>
      <c r="H928" s="5" t="str">
        <f>IF($A928="","",N(E928)+F928-G928)</f>
        <v/>
      </c>
      <c r="I928" s="4"/>
      <c r="J928" s="5" t="str">
        <f>IF($A928="","",IF(H928&lt;=0,"Stokta yok",IF(AND(I928&lt;&gt;"",H928&lt;=I928),"Sipariş ver","Yeterli")))</f>
        <v/>
      </c>
      <c r="K928" s="9"/>
      <c r="L928" s="10" t="str">
        <f>IF(OR($A928="",K928=""),"",H928*K928)</f>
        <v/>
      </c>
    </row>
    <row r="929" spans="1:12">
      <c r="A929" s="4"/>
      <c r="B929" s="4"/>
      <c r="C929" s="4"/>
      <c r="D929" s="4"/>
      <c r="E929" s="4"/>
      <c r="F929" s="5" t="str">
        <f>IF($A929="","",SUMIFS('Hareketler'!$D:$D,'Hareketler'!$B:$B,$A929,'Hareketler'!$C:$C,"Giriş")+SUMIFS('Hareketler'!$D:$D,'Hareketler'!$B:$B,$A929,'Hareketler'!$C:$C,"İade"))</f>
        <v/>
      </c>
      <c r="G929" s="5" t="str">
        <f>IF($A929="","",SUMIFS('Hareketler'!$D:$D,'Hareketler'!$B:$B,$A929,'Hareketler'!$C:$C,"Çıkış"))</f>
        <v/>
      </c>
      <c r="H929" s="5" t="str">
        <f>IF($A929="","",N(E929)+F929-G929)</f>
        <v/>
      </c>
      <c r="I929" s="4"/>
      <c r="J929" s="5" t="str">
        <f>IF($A929="","",IF(H929&lt;=0,"Stokta yok",IF(AND(I929&lt;&gt;"",H929&lt;=I929),"Sipariş ver","Yeterli")))</f>
        <v/>
      </c>
      <c r="K929" s="9"/>
      <c r="L929" s="10" t="str">
        <f>IF(OR($A929="",K929=""),"",H929*K929)</f>
        <v/>
      </c>
    </row>
    <row r="930" spans="1:12">
      <c r="A930" s="4"/>
      <c r="B930" s="4"/>
      <c r="C930" s="4"/>
      <c r="D930" s="4"/>
      <c r="E930" s="4"/>
      <c r="F930" s="5" t="str">
        <f>IF($A930="","",SUMIFS('Hareketler'!$D:$D,'Hareketler'!$B:$B,$A930,'Hareketler'!$C:$C,"Giriş")+SUMIFS('Hareketler'!$D:$D,'Hareketler'!$B:$B,$A930,'Hareketler'!$C:$C,"İade"))</f>
        <v/>
      </c>
      <c r="G930" s="5" t="str">
        <f>IF($A930="","",SUMIFS('Hareketler'!$D:$D,'Hareketler'!$B:$B,$A930,'Hareketler'!$C:$C,"Çıkış"))</f>
        <v/>
      </c>
      <c r="H930" s="5" t="str">
        <f>IF($A930="","",N(E930)+F930-G930)</f>
        <v/>
      </c>
      <c r="I930" s="4"/>
      <c r="J930" s="5" t="str">
        <f>IF($A930="","",IF(H930&lt;=0,"Stokta yok",IF(AND(I930&lt;&gt;"",H930&lt;=I930),"Sipariş ver","Yeterli")))</f>
        <v/>
      </c>
      <c r="K930" s="9"/>
      <c r="L930" s="10" t="str">
        <f>IF(OR($A930="",K930=""),"",H930*K930)</f>
        <v/>
      </c>
    </row>
    <row r="931" spans="1:12">
      <c r="A931" s="4"/>
      <c r="B931" s="4"/>
      <c r="C931" s="4"/>
      <c r="D931" s="4"/>
      <c r="E931" s="4"/>
      <c r="F931" s="5" t="str">
        <f>IF($A931="","",SUMIFS('Hareketler'!$D:$D,'Hareketler'!$B:$B,$A931,'Hareketler'!$C:$C,"Giriş")+SUMIFS('Hareketler'!$D:$D,'Hareketler'!$B:$B,$A931,'Hareketler'!$C:$C,"İade"))</f>
        <v/>
      </c>
      <c r="G931" s="5" t="str">
        <f>IF($A931="","",SUMIFS('Hareketler'!$D:$D,'Hareketler'!$B:$B,$A931,'Hareketler'!$C:$C,"Çıkış"))</f>
        <v/>
      </c>
      <c r="H931" s="5" t="str">
        <f>IF($A931="","",N(E931)+F931-G931)</f>
        <v/>
      </c>
      <c r="I931" s="4"/>
      <c r="J931" s="5" t="str">
        <f>IF($A931="","",IF(H931&lt;=0,"Stokta yok",IF(AND(I931&lt;&gt;"",H931&lt;=I931),"Sipariş ver","Yeterli")))</f>
        <v/>
      </c>
      <c r="K931" s="9"/>
      <c r="L931" s="10" t="str">
        <f>IF(OR($A931="",K931=""),"",H931*K931)</f>
        <v/>
      </c>
    </row>
    <row r="932" spans="1:12">
      <c r="A932" s="4"/>
      <c r="B932" s="4"/>
      <c r="C932" s="4"/>
      <c r="D932" s="4"/>
      <c r="E932" s="4"/>
      <c r="F932" s="5" t="str">
        <f>IF($A932="","",SUMIFS('Hareketler'!$D:$D,'Hareketler'!$B:$B,$A932,'Hareketler'!$C:$C,"Giriş")+SUMIFS('Hareketler'!$D:$D,'Hareketler'!$B:$B,$A932,'Hareketler'!$C:$C,"İade"))</f>
        <v/>
      </c>
      <c r="G932" s="5" t="str">
        <f>IF($A932="","",SUMIFS('Hareketler'!$D:$D,'Hareketler'!$B:$B,$A932,'Hareketler'!$C:$C,"Çıkış"))</f>
        <v/>
      </c>
      <c r="H932" s="5" t="str">
        <f>IF($A932="","",N(E932)+F932-G932)</f>
        <v/>
      </c>
      <c r="I932" s="4"/>
      <c r="J932" s="5" t="str">
        <f>IF($A932="","",IF(H932&lt;=0,"Stokta yok",IF(AND(I932&lt;&gt;"",H932&lt;=I932),"Sipariş ver","Yeterli")))</f>
        <v/>
      </c>
      <c r="K932" s="9"/>
      <c r="L932" s="10" t="str">
        <f>IF(OR($A932="",K932=""),"",H932*K932)</f>
        <v/>
      </c>
    </row>
    <row r="933" spans="1:12">
      <c r="A933" s="4"/>
      <c r="B933" s="4"/>
      <c r="C933" s="4"/>
      <c r="D933" s="4"/>
      <c r="E933" s="4"/>
      <c r="F933" s="5" t="str">
        <f>IF($A933="","",SUMIFS('Hareketler'!$D:$D,'Hareketler'!$B:$B,$A933,'Hareketler'!$C:$C,"Giriş")+SUMIFS('Hareketler'!$D:$D,'Hareketler'!$B:$B,$A933,'Hareketler'!$C:$C,"İade"))</f>
        <v/>
      </c>
      <c r="G933" s="5" t="str">
        <f>IF($A933="","",SUMIFS('Hareketler'!$D:$D,'Hareketler'!$B:$B,$A933,'Hareketler'!$C:$C,"Çıkış"))</f>
        <v/>
      </c>
      <c r="H933" s="5" t="str">
        <f>IF($A933="","",N(E933)+F933-G933)</f>
        <v/>
      </c>
      <c r="I933" s="4"/>
      <c r="J933" s="5" t="str">
        <f>IF($A933="","",IF(H933&lt;=0,"Stokta yok",IF(AND(I933&lt;&gt;"",H933&lt;=I933),"Sipariş ver","Yeterli")))</f>
        <v/>
      </c>
      <c r="K933" s="9"/>
      <c r="L933" s="10" t="str">
        <f>IF(OR($A933="",K933=""),"",H933*K933)</f>
        <v/>
      </c>
    </row>
    <row r="934" spans="1:12">
      <c r="A934" s="4"/>
      <c r="B934" s="4"/>
      <c r="C934" s="4"/>
      <c r="D934" s="4"/>
      <c r="E934" s="4"/>
      <c r="F934" s="5" t="str">
        <f>IF($A934="","",SUMIFS('Hareketler'!$D:$D,'Hareketler'!$B:$B,$A934,'Hareketler'!$C:$C,"Giriş")+SUMIFS('Hareketler'!$D:$D,'Hareketler'!$B:$B,$A934,'Hareketler'!$C:$C,"İade"))</f>
        <v/>
      </c>
      <c r="G934" s="5" t="str">
        <f>IF($A934="","",SUMIFS('Hareketler'!$D:$D,'Hareketler'!$B:$B,$A934,'Hareketler'!$C:$C,"Çıkış"))</f>
        <v/>
      </c>
      <c r="H934" s="5" t="str">
        <f>IF($A934="","",N(E934)+F934-G934)</f>
        <v/>
      </c>
      <c r="I934" s="4"/>
      <c r="J934" s="5" t="str">
        <f>IF($A934="","",IF(H934&lt;=0,"Stokta yok",IF(AND(I934&lt;&gt;"",H934&lt;=I934),"Sipariş ver","Yeterli")))</f>
        <v/>
      </c>
      <c r="K934" s="9"/>
      <c r="L934" s="10" t="str">
        <f>IF(OR($A934="",K934=""),"",H934*K934)</f>
        <v/>
      </c>
    </row>
    <row r="935" spans="1:12">
      <c r="A935" s="4"/>
      <c r="B935" s="4"/>
      <c r="C935" s="4"/>
      <c r="D935" s="4"/>
      <c r="E935" s="4"/>
      <c r="F935" s="5" t="str">
        <f>IF($A935="","",SUMIFS('Hareketler'!$D:$D,'Hareketler'!$B:$B,$A935,'Hareketler'!$C:$C,"Giriş")+SUMIFS('Hareketler'!$D:$D,'Hareketler'!$B:$B,$A935,'Hareketler'!$C:$C,"İade"))</f>
        <v/>
      </c>
      <c r="G935" s="5" t="str">
        <f>IF($A935="","",SUMIFS('Hareketler'!$D:$D,'Hareketler'!$B:$B,$A935,'Hareketler'!$C:$C,"Çıkış"))</f>
        <v/>
      </c>
      <c r="H935" s="5" t="str">
        <f>IF($A935="","",N(E935)+F935-G935)</f>
        <v/>
      </c>
      <c r="I935" s="4"/>
      <c r="J935" s="5" t="str">
        <f>IF($A935="","",IF(H935&lt;=0,"Stokta yok",IF(AND(I935&lt;&gt;"",H935&lt;=I935),"Sipariş ver","Yeterli")))</f>
        <v/>
      </c>
      <c r="K935" s="9"/>
      <c r="L935" s="10" t="str">
        <f>IF(OR($A935="",K935=""),"",H935*K935)</f>
        <v/>
      </c>
    </row>
    <row r="936" spans="1:12">
      <c r="A936" s="4"/>
      <c r="B936" s="4"/>
      <c r="C936" s="4"/>
      <c r="D936" s="4"/>
      <c r="E936" s="4"/>
      <c r="F936" s="5" t="str">
        <f>IF($A936="","",SUMIFS('Hareketler'!$D:$D,'Hareketler'!$B:$B,$A936,'Hareketler'!$C:$C,"Giriş")+SUMIFS('Hareketler'!$D:$D,'Hareketler'!$B:$B,$A936,'Hareketler'!$C:$C,"İade"))</f>
        <v/>
      </c>
      <c r="G936" s="5" t="str">
        <f>IF($A936="","",SUMIFS('Hareketler'!$D:$D,'Hareketler'!$B:$B,$A936,'Hareketler'!$C:$C,"Çıkış"))</f>
        <v/>
      </c>
      <c r="H936" s="5" t="str">
        <f>IF($A936="","",N(E936)+F936-G936)</f>
        <v/>
      </c>
      <c r="I936" s="4"/>
      <c r="J936" s="5" t="str">
        <f>IF($A936="","",IF(H936&lt;=0,"Stokta yok",IF(AND(I936&lt;&gt;"",H936&lt;=I936),"Sipariş ver","Yeterli")))</f>
        <v/>
      </c>
      <c r="K936" s="9"/>
      <c r="L936" s="10" t="str">
        <f>IF(OR($A936="",K936=""),"",H936*K936)</f>
        <v/>
      </c>
    </row>
    <row r="937" spans="1:12">
      <c r="A937" s="4"/>
      <c r="B937" s="4"/>
      <c r="C937" s="4"/>
      <c r="D937" s="4"/>
      <c r="E937" s="4"/>
      <c r="F937" s="5" t="str">
        <f>IF($A937="","",SUMIFS('Hareketler'!$D:$D,'Hareketler'!$B:$B,$A937,'Hareketler'!$C:$C,"Giriş")+SUMIFS('Hareketler'!$D:$D,'Hareketler'!$B:$B,$A937,'Hareketler'!$C:$C,"İade"))</f>
        <v/>
      </c>
      <c r="G937" s="5" t="str">
        <f>IF($A937="","",SUMIFS('Hareketler'!$D:$D,'Hareketler'!$B:$B,$A937,'Hareketler'!$C:$C,"Çıkış"))</f>
        <v/>
      </c>
      <c r="H937" s="5" t="str">
        <f>IF($A937="","",N(E937)+F937-G937)</f>
        <v/>
      </c>
      <c r="I937" s="4"/>
      <c r="J937" s="5" t="str">
        <f>IF($A937="","",IF(H937&lt;=0,"Stokta yok",IF(AND(I937&lt;&gt;"",H937&lt;=I937),"Sipariş ver","Yeterli")))</f>
        <v/>
      </c>
      <c r="K937" s="9"/>
      <c r="L937" s="10" t="str">
        <f>IF(OR($A937="",K937=""),"",H937*K937)</f>
        <v/>
      </c>
    </row>
    <row r="938" spans="1:12">
      <c r="A938" s="4"/>
      <c r="B938" s="4"/>
      <c r="C938" s="4"/>
      <c r="D938" s="4"/>
      <c r="E938" s="4"/>
      <c r="F938" s="5" t="str">
        <f>IF($A938="","",SUMIFS('Hareketler'!$D:$D,'Hareketler'!$B:$B,$A938,'Hareketler'!$C:$C,"Giriş")+SUMIFS('Hareketler'!$D:$D,'Hareketler'!$B:$B,$A938,'Hareketler'!$C:$C,"İade"))</f>
        <v/>
      </c>
      <c r="G938" s="5" t="str">
        <f>IF($A938="","",SUMIFS('Hareketler'!$D:$D,'Hareketler'!$B:$B,$A938,'Hareketler'!$C:$C,"Çıkış"))</f>
        <v/>
      </c>
      <c r="H938" s="5" t="str">
        <f>IF($A938="","",N(E938)+F938-G938)</f>
        <v/>
      </c>
      <c r="I938" s="4"/>
      <c r="J938" s="5" t="str">
        <f>IF($A938="","",IF(H938&lt;=0,"Stokta yok",IF(AND(I938&lt;&gt;"",H938&lt;=I938),"Sipariş ver","Yeterli")))</f>
        <v/>
      </c>
      <c r="K938" s="9"/>
      <c r="L938" s="10" t="str">
        <f>IF(OR($A938="",K938=""),"",H938*K938)</f>
        <v/>
      </c>
    </row>
    <row r="939" spans="1:12">
      <c r="A939" s="4"/>
      <c r="B939" s="4"/>
      <c r="C939" s="4"/>
      <c r="D939" s="4"/>
      <c r="E939" s="4"/>
      <c r="F939" s="5" t="str">
        <f>IF($A939="","",SUMIFS('Hareketler'!$D:$D,'Hareketler'!$B:$B,$A939,'Hareketler'!$C:$C,"Giriş")+SUMIFS('Hareketler'!$D:$D,'Hareketler'!$B:$B,$A939,'Hareketler'!$C:$C,"İade"))</f>
        <v/>
      </c>
      <c r="G939" s="5" t="str">
        <f>IF($A939="","",SUMIFS('Hareketler'!$D:$D,'Hareketler'!$B:$B,$A939,'Hareketler'!$C:$C,"Çıkış"))</f>
        <v/>
      </c>
      <c r="H939" s="5" t="str">
        <f>IF($A939="","",N(E939)+F939-G939)</f>
        <v/>
      </c>
      <c r="I939" s="4"/>
      <c r="J939" s="5" t="str">
        <f>IF($A939="","",IF(H939&lt;=0,"Stokta yok",IF(AND(I939&lt;&gt;"",H939&lt;=I939),"Sipariş ver","Yeterli")))</f>
        <v/>
      </c>
      <c r="K939" s="9"/>
      <c r="L939" s="10" t="str">
        <f>IF(OR($A939="",K939=""),"",H939*K939)</f>
        <v/>
      </c>
    </row>
    <row r="940" spans="1:12">
      <c r="A940" s="4"/>
      <c r="B940" s="4"/>
      <c r="C940" s="4"/>
      <c r="D940" s="4"/>
      <c r="E940" s="4"/>
      <c r="F940" s="5" t="str">
        <f>IF($A940="","",SUMIFS('Hareketler'!$D:$D,'Hareketler'!$B:$B,$A940,'Hareketler'!$C:$C,"Giriş")+SUMIFS('Hareketler'!$D:$D,'Hareketler'!$B:$B,$A940,'Hareketler'!$C:$C,"İade"))</f>
        <v/>
      </c>
      <c r="G940" s="5" t="str">
        <f>IF($A940="","",SUMIFS('Hareketler'!$D:$D,'Hareketler'!$B:$B,$A940,'Hareketler'!$C:$C,"Çıkış"))</f>
        <v/>
      </c>
      <c r="H940" s="5" t="str">
        <f>IF($A940="","",N(E940)+F940-G940)</f>
        <v/>
      </c>
      <c r="I940" s="4"/>
      <c r="J940" s="5" t="str">
        <f>IF($A940="","",IF(H940&lt;=0,"Stokta yok",IF(AND(I940&lt;&gt;"",H940&lt;=I940),"Sipariş ver","Yeterli")))</f>
        <v/>
      </c>
      <c r="K940" s="9"/>
      <c r="L940" s="10" t="str">
        <f>IF(OR($A940="",K940=""),"",H940*K940)</f>
        <v/>
      </c>
    </row>
    <row r="941" spans="1:12">
      <c r="A941" s="4"/>
      <c r="B941" s="4"/>
      <c r="C941" s="4"/>
      <c r="D941" s="4"/>
      <c r="E941" s="4"/>
      <c r="F941" s="5" t="str">
        <f>IF($A941="","",SUMIFS('Hareketler'!$D:$D,'Hareketler'!$B:$B,$A941,'Hareketler'!$C:$C,"Giriş")+SUMIFS('Hareketler'!$D:$D,'Hareketler'!$B:$B,$A941,'Hareketler'!$C:$C,"İade"))</f>
        <v/>
      </c>
      <c r="G941" s="5" t="str">
        <f>IF($A941="","",SUMIFS('Hareketler'!$D:$D,'Hareketler'!$B:$B,$A941,'Hareketler'!$C:$C,"Çıkış"))</f>
        <v/>
      </c>
      <c r="H941" s="5" t="str">
        <f>IF($A941="","",N(E941)+F941-G941)</f>
        <v/>
      </c>
      <c r="I941" s="4"/>
      <c r="J941" s="5" t="str">
        <f>IF($A941="","",IF(H941&lt;=0,"Stokta yok",IF(AND(I941&lt;&gt;"",H941&lt;=I941),"Sipariş ver","Yeterli")))</f>
        <v/>
      </c>
      <c r="K941" s="9"/>
      <c r="L941" s="10" t="str">
        <f>IF(OR($A941="",K941=""),"",H941*K941)</f>
        <v/>
      </c>
    </row>
    <row r="942" spans="1:12">
      <c r="A942" s="4"/>
      <c r="B942" s="4"/>
      <c r="C942" s="4"/>
      <c r="D942" s="4"/>
      <c r="E942" s="4"/>
      <c r="F942" s="5" t="str">
        <f>IF($A942="","",SUMIFS('Hareketler'!$D:$D,'Hareketler'!$B:$B,$A942,'Hareketler'!$C:$C,"Giriş")+SUMIFS('Hareketler'!$D:$D,'Hareketler'!$B:$B,$A942,'Hareketler'!$C:$C,"İade"))</f>
        <v/>
      </c>
      <c r="G942" s="5" t="str">
        <f>IF($A942="","",SUMIFS('Hareketler'!$D:$D,'Hareketler'!$B:$B,$A942,'Hareketler'!$C:$C,"Çıkış"))</f>
        <v/>
      </c>
      <c r="H942" s="5" t="str">
        <f>IF($A942="","",N(E942)+F942-G942)</f>
        <v/>
      </c>
      <c r="I942" s="4"/>
      <c r="J942" s="5" t="str">
        <f>IF($A942="","",IF(H942&lt;=0,"Stokta yok",IF(AND(I942&lt;&gt;"",H942&lt;=I942),"Sipariş ver","Yeterli")))</f>
        <v/>
      </c>
      <c r="K942" s="9"/>
      <c r="L942" s="10" t="str">
        <f>IF(OR($A942="",K942=""),"",H942*K942)</f>
        <v/>
      </c>
    </row>
    <row r="943" spans="1:12">
      <c r="A943" s="4"/>
      <c r="B943" s="4"/>
      <c r="C943" s="4"/>
      <c r="D943" s="4"/>
      <c r="E943" s="4"/>
      <c r="F943" s="5" t="str">
        <f>IF($A943="","",SUMIFS('Hareketler'!$D:$D,'Hareketler'!$B:$B,$A943,'Hareketler'!$C:$C,"Giriş")+SUMIFS('Hareketler'!$D:$D,'Hareketler'!$B:$B,$A943,'Hareketler'!$C:$C,"İade"))</f>
        <v/>
      </c>
      <c r="G943" s="5" t="str">
        <f>IF($A943="","",SUMIFS('Hareketler'!$D:$D,'Hareketler'!$B:$B,$A943,'Hareketler'!$C:$C,"Çıkış"))</f>
        <v/>
      </c>
      <c r="H943" s="5" t="str">
        <f>IF($A943="","",N(E943)+F943-G943)</f>
        <v/>
      </c>
      <c r="I943" s="4"/>
      <c r="J943" s="5" t="str">
        <f>IF($A943="","",IF(H943&lt;=0,"Stokta yok",IF(AND(I943&lt;&gt;"",H943&lt;=I943),"Sipariş ver","Yeterli")))</f>
        <v/>
      </c>
      <c r="K943" s="9"/>
      <c r="L943" s="10" t="str">
        <f>IF(OR($A943="",K943=""),"",H943*K943)</f>
        <v/>
      </c>
    </row>
    <row r="944" spans="1:12">
      <c r="A944" s="4"/>
      <c r="B944" s="4"/>
      <c r="C944" s="4"/>
      <c r="D944" s="4"/>
      <c r="E944" s="4"/>
      <c r="F944" s="5" t="str">
        <f>IF($A944="","",SUMIFS('Hareketler'!$D:$D,'Hareketler'!$B:$B,$A944,'Hareketler'!$C:$C,"Giriş")+SUMIFS('Hareketler'!$D:$D,'Hareketler'!$B:$B,$A944,'Hareketler'!$C:$C,"İade"))</f>
        <v/>
      </c>
      <c r="G944" s="5" t="str">
        <f>IF($A944="","",SUMIFS('Hareketler'!$D:$D,'Hareketler'!$B:$B,$A944,'Hareketler'!$C:$C,"Çıkış"))</f>
        <v/>
      </c>
      <c r="H944" s="5" t="str">
        <f>IF($A944="","",N(E944)+F944-G944)</f>
        <v/>
      </c>
      <c r="I944" s="4"/>
      <c r="J944" s="5" t="str">
        <f>IF($A944="","",IF(H944&lt;=0,"Stokta yok",IF(AND(I944&lt;&gt;"",H944&lt;=I944),"Sipariş ver","Yeterli")))</f>
        <v/>
      </c>
      <c r="K944" s="9"/>
      <c r="L944" s="10" t="str">
        <f>IF(OR($A944="",K944=""),"",H944*K944)</f>
        <v/>
      </c>
    </row>
    <row r="945" spans="1:12">
      <c r="A945" s="4"/>
      <c r="B945" s="4"/>
      <c r="C945" s="4"/>
      <c r="D945" s="4"/>
      <c r="E945" s="4"/>
      <c r="F945" s="5" t="str">
        <f>IF($A945="","",SUMIFS('Hareketler'!$D:$D,'Hareketler'!$B:$B,$A945,'Hareketler'!$C:$C,"Giriş")+SUMIFS('Hareketler'!$D:$D,'Hareketler'!$B:$B,$A945,'Hareketler'!$C:$C,"İade"))</f>
        <v/>
      </c>
      <c r="G945" s="5" t="str">
        <f>IF($A945="","",SUMIFS('Hareketler'!$D:$D,'Hareketler'!$B:$B,$A945,'Hareketler'!$C:$C,"Çıkış"))</f>
        <v/>
      </c>
      <c r="H945" s="5" t="str">
        <f>IF($A945="","",N(E945)+F945-G945)</f>
        <v/>
      </c>
      <c r="I945" s="4"/>
      <c r="J945" s="5" t="str">
        <f>IF($A945="","",IF(H945&lt;=0,"Stokta yok",IF(AND(I945&lt;&gt;"",H945&lt;=I945),"Sipariş ver","Yeterli")))</f>
        <v/>
      </c>
      <c r="K945" s="9"/>
      <c r="L945" s="10" t="str">
        <f>IF(OR($A945="",K945=""),"",H945*K945)</f>
        <v/>
      </c>
    </row>
    <row r="946" spans="1:12">
      <c r="A946" s="4"/>
      <c r="B946" s="4"/>
      <c r="C946" s="4"/>
      <c r="D946" s="4"/>
      <c r="E946" s="4"/>
      <c r="F946" s="5" t="str">
        <f>IF($A946="","",SUMIFS('Hareketler'!$D:$D,'Hareketler'!$B:$B,$A946,'Hareketler'!$C:$C,"Giriş")+SUMIFS('Hareketler'!$D:$D,'Hareketler'!$B:$B,$A946,'Hareketler'!$C:$C,"İade"))</f>
        <v/>
      </c>
      <c r="G946" s="5" t="str">
        <f>IF($A946="","",SUMIFS('Hareketler'!$D:$D,'Hareketler'!$B:$B,$A946,'Hareketler'!$C:$C,"Çıkış"))</f>
        <v/>
      </c>
      <c r="H946" s="5" t="str">
        <f>IF($A946="","",N(E946)+F946-G946)</f>
        <v/>
      </c>
      <c r="I946" s="4"/>
      <c r="J946" s="5" t="str">
        <f>IF($A946="","",IF(H946&lt;=0,"Stokta yok",IF(AND(I946&lt;&gt;"",H946&lt;=I946),"Sipariş ver","Yeterli")))</f>
        <v/>
      </c>
      <c r="K946" s="9"/>
      <c r="L946" s="10" t="str">
        <f>IF(OR($A946="",K946=""),"",H946*K946)</f>
        <v/>
      </c>
    </row>
    <row r="947" spans="1:12">
      <c r="A947" s="4"/>
      <c r="B947" s="4"/>
      <c r="C947" s="4"/>
      <c r="D947" s="4"/>
      <c r="E947" s="4"/>
      <c r="F947" s="5" t="str">
        <f>IF($A947="","",SUMIFS('Hareketler'!$D:$D,'Hareketler'!$B:$B,$A947,'Hareketler'!$C:$C,"Giriş")+SUMIFS('Hareketler'!$D:$D,'Hareketler'!$B:$B,$A947,'Hareketler'!$C:$C,"İade"))</f>
        <v/>
      </c>
      <c r="G947" s="5" t="str">
        <f>IF($A947="","",SUMIFS('Hareketler'!$D:$D,'Hareketler'!$B:$B,$A947,'Hareketler'!$C:$C,"Çıkış"))</f>
        <v/>
      </c>
      <c r="H947" s="5" t="str">
        <f>IF($A947="","",N(E947)+F947-G947)</f>
        <v/>
      </c>
      <c r="I947" s="4"/>
      <c r="J947" s="5" t="str">
        <f>IF($A947="","",IF(H947&lt;=0,"Stokta yok",IF(AND(I947&lt;&gt;"",H947&lt;=I947),"Sipariş ver","Yeterli")))</f>
        <v/>
      </c>
      <c r="K947" s="9"/>
      <c r="L947" s="10" t="str">
        <f>IF(OR($A947="",K947=""),"",H947*K947)</f>
        <v/>
      </c>
    </row>
    <row r="948" spans="1:12">
      <c r="A948" s="4"/>
      <c r="B948" s="4"/>
      <c r="C948" s="4"/>
      <c r="D948" s="4"/>
      <c r="E948" s="4"/>
      <c r="F948" s="5" t="str">
        <f>IF($A948="","",SUMIFS('Hareketler'!$D:$D,'Hareketler'!$B:$B,$A948,'Hareketler'!$C:$C,"Giriş")+SUMIFS('Hareketler'!$D:$D,'Hareketler'!$B:$B,$A948,'Hareketler'!$C:$C,"İade"))</f>
        <v/>
      </c>
      <c r="G948" s="5" t="str">
        <f>IF($A948="","",SUMIFS('Hareketler'!$D:$D,'Hareketler'!$B:$B,$A948,'Hareketler'!$C:$C,"Çıkış"))</f>
        <v/>
      </c>
      <c r="H948" s="5" t="str">
        <f>IF($A948="","",N(E948)+F948-G948)</f>
        <v/>
      </c>
      <c r="I948" s="4"/>
      <c r="J948" s="5" t="str">
        <f>IF($A948="","",IF(H948&lt;=0,"Stokta yok",IF(AND(I948&lt;&gt;"",H948&lt;=I948),"Sipariş ver","Yeterli")))</f>
        <v/>
      </c>
      <c r="K948" s="9"/>
      <c r="L948" s="10" t="str">
        <f>IF(OR($A948="",K948=""),"",H948*K948)</f>
        <v/>
      </c>
    </row>
    <row r="949" spans="1:12">
      <c r="A949" s="4"/>
      <c r="B949" s="4"/>
      <c r="C949" s="4"/>
      <c r="D949" s="4"/>
      <c r="E949" s="4"/>
      <c r="F949" s="5" t="str">
        <f>IF($A949="","",SUMIFS('Hareketler'!$D:$D,'Hareketler'!$B:$B,$A949,'Hareketler'!$C:$C,"Giriş")+SUMIFS('Hareketler'!$D:$D,'Hareketler'!$B:$B,$A949,'Hareketler'!$C:$C,"İade"))</f>
        <v/>
      </c>
      <c r="G949" s="5" t="str">
        <f>IF($A949="","",SUMIFS('Hareketler'!$D:$D,'Hareketler'!$B:$B,$A949,'Hareketler'!$C:$C,"Çıkış"))</f>
        <v/>
      </c>
      <c r="H949" s="5" t="str">
        <f>IF($A949="","",N(E949)+F949-G949)</f>
        <v/>
      </c>
      <c r="I949" s="4"/>
      <c r="J949" s="5" t="str">
        <f>IF($A949="","",IF(H949&lt;=0,"Stokta yok",IF(AND(I949&lt;&gt;"",H949&lt;=I949),"Sipariş ver","Yeterli")))</f>
        <v/>
      </c>
      <c r="K949" s="9"/>
      <c r="L949" s="10" t="str">
        <f>IF(OR($A949="",K949=""),"",H949*K949)</f>
        <v/>
      </c>
    </row>
    <row r="950" spans="1:12">
      <c r="A950" s="4"/>
      <c r="B950" s="4"/>
      <c r="C950" s="4"/>
      <c r="D950" s="4"/>
      <c r="E950" s="4"/>
      <c r="F950" s="5" t="str">
        <f>IF($A950="","",SUMIFS('Hareketler'!$D:$D,'Hareketler'!$B:$B,$A950,'Hareketler'!$C:$C,"Giriş")+SUMIFS('Hareketler'!$D:$D,'Hareketler'!$B:$B,$A950,'Hareketler'!$C:$C,"İade"))</f>
        <v/>
      </c>
      <c r="G950" s="5" t="str">
        <f>IF($A950="","",SUMIFS('Hareketler'!$D:$D,'Hareketler'!$B:$B,$A950,'Hareketler'!$C:$C,"Çıkış"))</f>
        <v/>
      </c>
      <c r="H950" s="5" t="str">
        <f>IF($A950="","",N(E950)+F950-G950)</f>
        <v/>
      </c>
      <c r="I950" s="4"/>
      <c r="J950" s="5" t="str">
        <f>IF($A950="","",IF(H950&lt;=0,"Stokta yok",IF(AND(I950&lt;&gt;"",H950&lt;=I950),"Sipariş ver","Yeterli")))</f>
        <v/>
      </c>
      <c r="K950" s="9"/>
      <c r="L950" s="10" t="str">
        <f>IF(OR($A950="",K950=""),"",H950*K950)</f>
        <v/>
      </c>
    </row>
    <row r="951" spans="1:12">
      <c r="A951" s="4"/>
      <c r="B951" s="4"/>
      <c r="C951" s="4"/>
      <c r="D951" s="4"/>
      <c r="E951" s="4"/>
      <c r="F951" s="5" t="str">
        <f>IF($A951="","",SUMIFS('Hareketler'!$D:$D,'Hareketler'!$B:$B,$A951,'Hareketler'!$C:$C,"Giriş")+SUMIFS('Hareketler'!$D:$D,'Hareketler'!$B:$B,$A951,'Hareketler'!$C:$C,"İade"))</f>
        <v/>
      </c>
      <c r="G951" s="5" t="str">
        <f>IF($A951="","",SUMIFS('Hareketler'!$D:$D,'Hareketler'!$B:$B,$A951,'Hareketler'!$C:$C,"Çıkış"))</f>
        <v/>
      </c>
      <c r="H951" s="5" t="str">
        <f>IF($A951="","",N(E951)+F951-G951)</f>
        <v/>
      </c>
      <c r="I951" s="4"/>
      <c r="J951" s="5" t="str">
        <f>IF($A951="","",IF(H951&lt;=0,"Stokta yok",IF(AND(I951&lt;&gt;"",H951&lt;=I951),"Sipariş ver","Yeterli")))</f>
        <v/>
      </c>
      <c r="K951" s="9"/>
      <c r="L951" s="10" t="str">
        <f>IF(OR($A951="",K951=""),"",H951*K951)</f>
        <v/>
      </c>
    </row>
    <row r="952" spans="1:12">
      <c r="A952" s="4"/>
      <c r="B952" s="4"/>
      <c r="C952" s="4"/>
      <c r="D952" s="4"/>
      <c r="E952" s="4"/>
      <c r="F952" s="5" t="str">
        <f>IF($A952="","",SUMIFS('Hareketler'!$D:$D,'Hareketler'!$B:$B,$A952,'Hareketler'!$C:$C,"Giriş")+SUMIFS('Hareketler'!$D:$D,'Hareketler'!$B:$B,$A952,'Hareketler'!$C:$C,"İade"))</f>
        <v/>
      </c>
      <c r="G952" s="5" t="str">
        <f>IF($A952="","",SUMIFS('Hareketler'!$D:$D,'Hareketler'!$B:$B,$A952,'Hareketler'!$C:$C,"Çıkış"))</f>
        <v/>
      </c>
      <c r="H952" s="5" t="str">
        <f>IF($A952="","",N(E952)+F952-G952)</f>
        <v/>
      </c>
      <c r="I952" s="4"/>
      <c r="J952" s="5" t="str">
        <f>IF($A952="","",IF(H952&lt;=0,"Stokta yok",IF(AND(I952&lt;&gt;"",H952&lt;=I952),"Sipariş ver","Yeterli")))</f>
        <v/>
      </c>
      <c r="K952" s="9"/>
      <c r="L952" s="10" t="str">
        <f>IF(OR($A952="",K952=""),"",H952*K952)</f>
        <v/>
      </c>
    </row>
    <row r="953" spans="1:12">
      <c r="A953" s="4"/>
      <c r="B953" s="4"/>
      <c r="C953" s="4"/>
      <c r="D953" s="4"/>
      <c r="E953" s="4"/>
      <c r="F953" s="5" t="str">
        <f>IF($A953="","",SUMIFS('Hareketler'!$D:$D,'Hareketler'!$B:$B,$A953,'Hareketler'!$C:$C,"Giriş")+SUMIFS('Hareketler'!$D:$D,'Hareketler'!$B:$B,$A953,'Hareketler'!$C:$C,"İade"))</f>
        <v/>
      </c>
      <c r="G953" s="5" t="str">
        <f>IF($A953="","",SUMIFS('Hareketler'!$D:$D,'Hareketler'!$B:$B,$A953,'Hareketler'!$C:$C,"Çıkış"))</f>
        <v/>
      </c>
      <c r="H953" s="5" t="str">
        <f>IF($A953="","",N(E953)+F953-G953)</f>
        <v/>
      </c>
      <c r="I953" s="4"/>
      <c r="J953" s="5" t="str">
        <f>IF($A953="","",IF(H953&lt;=0,"Stokta yok",IF(AND(I953&lt;&gt;"",H953&lt;=I953),"Sipariş ver","Yeterli")))</f>
        <v/>
      </c>
      <c r="K953" s="9"/>
      <c r="L953" s="10" t="str">
        <f>IF(OR($A953="",K953=""),"",H953*K953)</f>
        <v/>
      </c>
    </row>
    <row r="954" spans="1:12">
      <c r="A954" s="4"/>
      <c r="B954" s="4"/>
      <c r="C954" s="4"/>
      <c r="D954" s="4"/>
      <c r="E954" s="4"/>
      <c r="F954" s="5" t="str">
        <f>IF($A954="","",SUMIFS('Hareketler'!$D:$D,'Hareketler'!$B:$B,$A954,'Hareketler'!$C:$C,"Giriş")+SUMIFS('Hareketler'!$D:$D,'Hareketler'!$B:$B,$A954,'Hareketler'!$C:$C,"İade"))</f>
        <v/>
      </c>
      <c r="G954" s="5" t="str">
        <f>IF($A954="","",SUMIFS('Hareketler'!$D:$D,'Hareketler'!$B:$B,$A954,'Hareketler'!$C:$C,"Çıkış"))</f>
        <v/>
      </c>
      <c r="H954" s="5" t="str">
        <f>IF($A954="","",N(E954)+F954-G954)</f>
        <v/>
      </c>
      <c r="I954" s="4"/>
      <c r="J954" s="5" t="str">
        <f>IF($A954="","",IF(H954&lt;=0,"Stokta yok",IF(AND(I954&lt;&gt;"",H954&lt;=I954),"Sipariş ver","Yeterli")))</f>
        <v/>
      </c>
      <c r="K954" s="9"/>
      <c r="L954" s="10" t="str">
        <f>IF(OR($A954="",K954=""),"",H954*K954)</f>
        <v/>
      </c>
    </row>
    <row r="955" spans="1:12">
      <c r="A955" s="4"/>
      <c r="B955" s="4"/>
      <c r="C955" s="4"/>
      <c r="D955" s="4"/>
      <c r="E955" s="4"/>
      <c r="F955" s="5" t="str">
        <f>IF($A955="","",SUMIFS('Hareketler'!$D:$D,'Hareketler'!$B:$B,$A955,'Hareketler'!$C:$C,"Giriş")+SUMIFS('Hareketler'!$D:$D,'Hareketler'!$B:$B,$A955,'Hareketler'!$C:$C,"İade"))</f>
        <v/>
      </c>
      <c r="G955" s="5" t="str">
        <f>IF($A955="","",SUMIFS('Hareketler'!$D:$D,'Hareketler'!$B:$B,$A955,'Hareketler'!$C:$C,"Çıkış"))</f>
        <v/>
      </c>
      <c r="H955" s="5" t="str">
        <f>IF($A955="","",N(E955)+F955-G955)</f>
        <v/>
      </c>
      <c r="I955" s="4"/>
      <c r="J955" s="5" t="str">
        <f>IF($A955="","",IF(H955&lt;=0,"Stokta yok",IF(AND(I955&lt;&gt;"",H955&lt;=I955),"Sipariş ver","Yeterli")))</f>
        <v/>
      </c>
      <c r="K955" s="9"/>
      <c r="L955" s="10" t="str">
        <f>IF(OR($A955="",K955=""),"",H955*K955)</f>
        <v/>
      </c>
    </row>
    <row r="956" spans="1:12">
      <c r="A956" s="4"/>
      <c r="B956" s="4"/>
      <c r="C956" s="4"/>
      <c r="D956" s="4"/>
      <c r="E956" s="4"/>
      <c r="F956" s="5" t="str">
        <f>IF($A956="","",SUMIFS('Hareketler'!$D:$D,'Hareketler'!$B:$B,$A956,'Hareketler'!$C:$C,"Giriş")+SUMIFS('Hareketler'!$D:$D,'Hareketler'!$B:$B,$A956,'Hareketler'!$C:$C,"İade"))</f>
        <v/>
      </c>
      <c r="G956" s="5" t="str">
        <f>IF($A956="","",SUMIFS('Hareketler'!$D:$D,'Hareketler'!$B:$B,$A956,'Hareketler'!$C:$C,"Çıkış"))</f>
        <v/>
      </c>
      <c r="H956" s="5" t="str">
        <f>IF($A956="","",N(E956)+F956-G956)</f>
        <v/>
      </c>
      <c r="I956" s="4"/>
      <c r="J956" s="5" t="str">
        <f>IF($A956="","",IF(H956&lt;=0,"Stokta yok",IF(AND(I956&lt;&gt;"",H956&lt;=I956),"Sipariş ver","Yeterli")))</f>
        <v/>
      </c>
      <c r="K956" s="9"/>
      <c r="L956" s="10" t="str">
        <f>IF(OR($A956="",K956=""),"",H956*K956)</f>
        <v/>
      </c>
    </row>
    <row r="957" spans="1:12">
      <c r="A957" s="4"/>
      <c r="B957" s="4"/>
      <c r="C957" s="4"/>
      <c r="D957" s="4"/>
      <c r="E957" s="4"/>
      <c r="F957" s="5" t="str">
        <f>IF($A957="","",SUMIFS('Hareketler'!$D:$D,'Hareketler'!$B:$B,$A957,'Hareketler'!$C:$C,"Giriş")+SUMIFS('Hareketler'!$D:$D,'Hareketler'!$B:$B,$A957,'Hareketler'!$C:$C,"İade"))</f>
        <v/>
      </c>
      <c r="G957" s="5" t="str">
        <f>IF($A957="","",SUMIFS('Hareketler'!$D:$D,'Hareketler'!$B:$B,$A957,'Hareketler'!$C:$C,"Çıkış"))</f>
        <v/>
      </c>
      <c r="H957" s="5" t="str">
        <f>IF($A957="","",N(E957)+F957-G957)</f>
        <v/>
      </c>
      <c r="I957" s="4"/>
      <c r="J957" s="5" t="str">
        <f>IF($A957="","",IF(H957&lt;=0,"Stokta yok",IF(AND(I957&lt;&gt;"",H957&lt;=I957),"Sipariş ver","Yeterli")))</f>
        <v/>
      </c>
      <c r="K957" s="9"/>
      <c r="L957" s="10" t="str">
        <f>IF(OR($A957="",K957=""),"",H957*K957)</f>
        <v/>
      </c>
    </row>
    <row r="958" spans="1:12">
      <c r="A958" s="4"/>
      <c r="B958" s="4"/>
      <c r="C958" s="4"/>
      <c r="D958" s="4"/>
      <c r="E958" s="4"/>
      <c r="F958" s="5" t="str">
        <f>IF($A958="","",SUMIFS('Hareketler'!$D:$D,'Hareketler'!$B:$B,$A958,'Hareketler'!$C:$C,"Giriş")+SUMIFS('Hareketler'!$D:$D,'Hareketler'!$B:$B,$A958,'Hareketler'!$C:$C,"İade"))</f>
        <v/>
      </c>
      <c r="G958" s="5" t="str">
        <f>IF($A958="","",SUMIFS('Hareketler'!$D:$D,'Hareketler'!$B:$B,$A958,'Hareketler'!$C:$C,"Çıkış"))</f>
        <v/>
      </c>
      <c r="H958" s="5" t="str">
        <f>IF($A958="","",N(E958)+F958-G958)</f>
        <v/>
      </c>
      <c r="I958" s="4"/>
      <c r="J958" s="5" t="str">
        <f>IF($A958="","",IF(H958&lt;=0,"Stokta yok",IF(AND(I958&lt;&gt;"",H958&lt;=I958),"Sipariş ver","Yeterli")))</f>
        <v/>
      </c>
      <c r="K958" s="9"/>
      <c r="L958" s="10" t="str">
        <f>IF(OR($A958="",K958=""),"",H958*K958)</f>
        <v/>
      </c>
    </row>
    <row r="959" spans="1:12">
      <c r="A959" s="4"/>
      <c r="B959" s="4"/>
      <c r="C959" s="4"/>
      <c r="D959" s="4"/>
      <c r="E959" s="4"/>
      <c r="F959" s="5" t="str">
        <f>IF($A959="","",SUMIFS('Hareketler'!$D:$D,'Hareketler'!$B:$B,$A959,'Hareketler'!$C:$C,"Giriş")+SUMIFS('Hareketler'!$D:$D,'Hareketler'!$B:$B,$A959,'Hareketler'!$C:$C,"İade"))</f>
        <v/>
      </c>
      <c r="G959" s="5" t="str">
        <f>IF($A959="","",SUMIFS('Hareketler'!$D:$D,'Hareketler'!$B:$B,$A959,'Hareketler'!$C:$C,"Çıkış"))</f>
        <v/>
      </c>
      <c r="H959" s="5" t="str">
        <f>IF($A959="","",N(E959)+F959-G959)</f>
        <v/>
      </c>
      <c r="I959" s="4"/>
      <c r="J959" s="5" t="str">
        <f>IF($A959="","",IF(H959&lt;=0,"Stokta yok",IF(AND(I959&lt;&gt;"",H959&lt;=I959),"Sipariş ver","Yeterli")))</f>
        <v/>
      </c>
      <c r="K959" s="9"/>
      <c r="L959" s="10" t="str">
        <f>IF(OR($A959="",K959=""),"",H959*K959)</f>
        <v/>
      </c>
    </row>
    <row r="960" spans="1:12">
      <c r="A960" s="4"/>
      <c r="B960" s="4"/>
      <c r="C960" s="4"/>
      <c r="D960" s="4"/>
      <c r="E960" s="4"/>
      <c r="F960" s="5" t="str">
        <f>IF($A960="","",SUMIFS('Hareketler'!$D:$D,'Hareketler'!$B:$B,$A960,'Hareketler'!$C:$C,"Giriş")+SUMIFS('Hareketler'!$D:$D,'Hareketler'!$B:$B,$A960,'Hareketler'!$C:$C,"İade"))</f>
        <v/>
      </c>
      <c r="G960" s="5" t="str">
        <f>IF($A960="","",SUMIFS('Hareketler'!$D:$D,'Hareketler'!$B:$B,$A960,'Hareketler'!$C:$C,"Çıkış"))</f>
        <v/>
      </c>
      <c r="H960" s="5" t="str">
        <f>IF($A960="","",N(E960)+F960-G960)</f>
        <v/>
      </c>
      <c r="I960" s="4"/>
      <c r="J960" s="5" t="str">
        <f>IF($A960="","",IF(H960&lt;=0,"Stokta yok",IF(AND(I960&lt;&gt;"",H960&lt;=I960),"Sipariş ver","Yeterli")))</f>
        <v/>
      </c>
      <c r="K960" s="9"/>
      <c r="L960" s="10" t="str">
        <f>IF(OR($A960="",K960=""),"",H960*K960)</f>
        <v/>
      </c>
    </row>
    <row r="961" spans="1:12">
      <c r="A961" s="4"/>
      <c r="B961" s="4"/>
      <c r="C961" s="4"/>
      <c r="D961" s="4"/>
      <c r="E961" s="4"/>
      <c r="F961" s="5" t="str">
        <f>IF($A961="","",SUMIFS('Hareketler'!$D:$D,'Hareketler'!$B:$B,$A961,'Hareketler'!$C:$C,"Giriş")+SUMIFS('Hareketler'!$D:$D,'Hareketler'!$B:$B,$A961,'Hareketler'!$C:$C,"İade"))</f>
        <v/>
      </c>
      <c r="G961" s="5" t="str">
        <f>IF($A961="","",SUMIFS('Hareketler'!$D:$D,'Hareketler'!$B:$B,$A961,'Hareketler'!$C:$C,"Çıkış"))</f>
        <v/>
      </c>
      <c r="H961" s="5" t="str">
        <f>IF($A961="","",N(E961)+F961-G961)</f>
        <v/>
      </c>
      <c r="I961" s="4"/>
      <c r="J961" s="5" t="str">
        <f>IF($A961="","",IF(H961&lt;=0,"Stokta yok",IF(AND(I961&lt;&gt;"",H961&lt;=I961),"Sipariş ver","Yeterli")))</f>
        <v/>
      </c>
      <c r="K961" s="9"/>
      <c r="L961" s="10" t="str">
        <f>IF(OR($A961="",K961=""),"",H961*K961)</f>
        <v/>
      </c>
    </row>
    <row r="962" spans="1:12">
      <c r="A962" s="4"/>
      <c r="B962" s="4"/>
      <c r="C962" s="4"/>
      <c r="D962" s="4"/>
      <c r="E962" s="4"/>
      <c r="F962" s="5" t="str">
        <f>IF($A962="","",SUMIFS('Hareketler'!$D:$D,'Hareketler'!$B:$B,$A962,'Hareketler'!$C:$C,"Giriş")+SUMIFS('Hareketler'!$D:$D,'Hareketler'!$B:$B,$A962,'Hareketler'!$C:$C,"İade"))</f>
        <v/>
      </c>
      <c r="G962" s="5" t="str">
        <f>IF($A962="","",SUMIFS('Hareketler'!$D:$D,'Hareketler'!$B:$B,$A962,'Hareketler'!$C:$C,"Çıkış"))</f>
        <v/>
      </c>
      <c r="H962" s="5" t="str">
        <f>IF($A962="","",N(E962)+F962-G962)</f>
        <v/>
      </c>
      <c r="I962" s="4"/>
      <c r="J962" s="5" t="str">
        <f>IF($A962="","",IF(H962&lt;=0,"Stokta yok",IF(AND(I962&lt;&gt;"",H962&lt;=I962),"Sipariş ver","Yeterli")))</f>
        <v/>
      </c>
      <c r="K962" s="9"/>
      <c r="L962" s="10" t="str">
        <f>IF(OR($A962="",K962=""),"",H962*K962)</f>
        <v/>
      </c>
    </row>
    <row r="963" spans="1:12">
      <c r="A963" s="4"/>
      <c r="B963" s="4"/>
      <c r="C963" s="4"/>
      <c r="D963" s="4"/>
      <c r="E963" s="4"/>
      <c r="F963" s="5" t="str">
        <f>IF($A963="","",SUMIFS('Hareketler'!$D:$D,'Hareketler'!$B:$B,$A963,'Hareketler'!$C:$C,"Giriş")+SUMIFS('Hareketler'!$D:$D,'Hareketler'!$B:$B,$A963,'Hareketler'!$C:$C,"İade"))</f>
        <v/>
      </c>
      <c r="G963" s="5" t="str">
        <f>IF($A963="","",SUMIFS('Hareketler'!$D:$D,'Hareketler'!$B:$B,$A963,'Hareketler'!$C:$C,"Çıkış"))</f>
        <v/>
      </c>
      <c r="H963" s="5" t="str">
        <f>IF($A963="","",N(E963)+F963-G963)</f>
        <v/>
      </c>
      <c r="I963" s="4"/>
      <c r="J963" s="5" t="str">
        <f>IF($A963="","",IF(H963&lt;=0,"Stokta yok",IF(AND(I963&lt;&gt;"",H963&lt;=I963),"Sipariş ver","Yeterli")))</f>
        <v/>
      </c>
      <c r="K963" s="9"/>
      <c r="L963" s="10" t="str">
        <f>IF(OR($A963="",K963=""),"",H963*K963)</f>
        <v/>
      </c>
    </row>
    <row r="964" spans="1:12">
      <c r="A964" s="4"/>
      <c r="B964" s="4"/>
      <c r="C964" s="4"/>
      <c r="D964" s="4"/>
      <c r="E964" s="4"/>
      <c r="F964" s="5" t="str">
        <f>IF($A964="","",SUMIFS('Hareketler'!$D:$D,'Hareketler'!$B:$B,$A964,'Hareketler'!$C:$C,"Giriş")+SUMIFS('Hareketler'!$D:$D,'Hareketler'!$B:$B,$A964,'Hareketler'!$C:$C,"İade"))</f>
        <v/>
      </c>
      <c r="G964" s="5" t="str">
        <f>IF($A964="","",SUMIFS('Hareketler'!$D:$D,'Hareketler'!$B:$B,$A964,'Hareketler'!$C:$C,"Çıkış"))</f>
        <v/>
      </c>
      <c r="H964" s="5" t="str">
        <f>IF($A964="","",N(E964)+F964-G964)</f>
        <v/>
      </c>
      <c r="I964" s="4"/>
      <c r="J964" s="5" t="str">
        <f>IF($A964="","",IF(H964&lt;=0,"Stokta yok",IF(AND(I964&lt;&gt;"",H964&lt;=I964),"Sipariş ver","Yeterli")))</f>
        <v/>
      </c>
      <c r="K964" s="9"/>
      <c r="L964" s="10" t="str">
        <f>IF(OR($A964="",K964=""),"",H964*K964)</f>
        <v/>
      </c>
    </row>
    <row r="965" spans="1:12">
      <c r="A965" s="4"/>
      <c r="B965" s="4"/>
      <c r="C965" s="4"/>
      <c r="D965" s="4"/>
      <c r="E965" s="4"/>
      <c r="F965" s="5" t="str">
        <f>IF($A965="","",SUMIFS('Hareketler'!$D:$D,'Hareketler'!$B:$B,$A965,'Hareketler'!$C:$C,"Giriş")+SUMIFS('Hareketler'!$D:$D,'Hareketler'!$B:$B,$A965,'Hareketler'!$C:$C,"İade"))</f>
        <v/>
      </c>
      <c r="G965" s="5" t="str">
        <f>IF($A965="","",SUMIFS('Hareketler'!$D:$D,'Hareketler'!$B:$B,$A965,'Hareketler'!$C:$C,"Çıkış"))</f>
        <v/>
      </c>
      <c r="H965" s="5" t="str">
        <f>IF($A965="","",N(E965)+F965-G965)</f>
        <v/>
      </c>
      <c r="I965" s="4"/>
      <c r="J965" s="5" t="str">
        <f>IF($A965="","",IF(H965&lt;=0,"Stokta yok",IF(AND(I965&lt;&gt;"",H965&lt;=I965),"Sipariş ver","Yeterli")))</f>
        <v/>
      </c>
      <c r="K965" s="9"/>
      <c r="L965" s="10" t="str">
        <f>IF(OR($A965="",K965=""),"",H965*K965)</f>
        <v/>
      </c>
    </row>
    <row r="966" spans="1:12">
      <c r="A966" s="4"/>
      <c r="B966" s="4"/>
      <c r="C966" s="4"/>
      <c r="D966" s="4"/>
      <c r="E966" s="4"/>
      <c r="F966" s="5" t="str">
        <f>IF($A966="","",SUMIFS('Hareketler'!$D:$D,'Hareketler'!$B:$B,$A966,'Hareketler'!$C:$C,"Giriş")+SUMIFS('Hareketler'!$D:$D,'Hareketler'!$B:$B,$A966,'Hareketler'!$C:$C,"İade"))</f>
        <v/>
      </c>
      <c r="G966" s="5" t="str">
        <f>IF($A966="","",SUMIFS('Hareketler'!$D:$D,'Hareketler'!$B:$B,$A966,'Hareketler'!$C:$C,"Çıkış"))</f>
        <v/>
      </c>
      <c r="H966" s="5" t="str">
        <f>IF($A966="","",N(E966)+F966-G966)</f>
        <v/>
      </c>
      <c r="I966" s="4"/>
      <c r="J966" s="5" t="str">
        <f>IF($A966="","",IF(H966&lt;=0,"Stokta yok",IF(AND(I966&lt;&gt;"",H966&lt;=I966),"Sipariş ver","Yeterli")))</f>
        <v/>
      </c>
      <c r="K966" s="9"/>
      <c r="L966" s="10" t="str">
        <f>IF(OR($A966="",K966=""),"",H966*K966)</f>
        <v/>
      </c>
    </row>
    <row r="967" spans="1:12">
      <c r="A967" s="4"/>
      <c r="B967" s="4"/>
      <c r="C967" s="4"/>
      <c r="D967" s="4"/>
      <c r="E967" s="4"/>
      <c r="F967" s="5" t="str">
        <f>IF($A967="","",SUMIFS('Hareketler'!$D:$D,'Hareketler'!$B:$B,$A967,'Hareketler'!$C:$C,"Giriş")+SUMIFS('Hareketler'!$D:$D,'Hareketler'!$B:$B,$A967,'Hareketler'!$C:$C,"İade"))</f>
        <v/>
      </c>
      <c r="G967" s="5" t="str">
        <f>IF($A967="","",SUMIFS('Hareketler'!$D:$D,'Hareketler'!$B:$B,$A967,'Hareketler'!$C:$C,"Çıkış"))</f>
        <v/>
      </c>
      <c r="H967" s="5" t="str">
        <f>IF($A967="","",N(E967)+F967-G967)</f>
        <v/>
      </c>
      <c r="I967" s="4"/>
      <c r="J967" s="5" t="str">
        <f>IF($A967="","",IF(H967&lt;=0,"Stokta yok",IF(AND(I967&lt;&gt;"",H967&lt;=I967),"Sipariş ver","Yeterli")))</f>
        <v/>
      </c>
      <c r="K967" s="9"/>
      <c r="L967" s="10" t="str">
        <f>IF(OR($A967="",K967=""),"",H967*K967)</f>
        <v/>
      </c>
    </row>
    <row r="968" spans="1:12">
      <c r="A968" s="4"/>
      <c r="B968" s="4"/>
      <c r="C968" s="4"/>
      <c r="D968" s="4"/>
      <c r="E968" s="4"/>
      <c r="F968" s="5" t="str">
        <f>IF($A968="","",SUMIFS('Hareketler'!$D:$D,'Hareketler'!$B:$B,$A968,'Hareketler'!$C:$C,"Giriş")+SUMIFS('Hareketler'!$D:$D,'Hareketler'!$B:$B,$A968,'Hareketler'!$C:$C,"İade"))</f>
        <v/>
      </c>
      <c r="G968" s="5" t="str">
        <f>IF($A968="","",SUMIFS('Hareketler'!$D:$D,'Hareketler'!$B:$B,$A968,'Hareketler'!$C:$C,"Çıkış"))</f>
        <v/>
      </c>
      <c r="H968" s="5" t="str">
        <f>IF($A968="","",N(E968)+F968-G968)</f>
        <v/>
      </c>
      <c r="I968" s="4"/>
      <c r="J968" s="5" t="str">
        <f>IF($A968="","",IF(H968&lt;=0,"Stokta yok",IF(AND(I968&lt;&gt;"",H968&lt;=I968),"Sipariş ver","Yeterli")))</f>
        <v/>
      </c>
      <c r="K968" s="9"/>
      <c r="L968" s="10" t="str">
        <f>IF(OR($A968="",K968=""),"",H968*K968)</f>
        <v/>
      </c>
    </row>
    <row r="969" spans="1:12">
      <c r="A969" s="4"/>
      <c r="B969" s="4"/>
      <c r="C969" s="4"/>
      <c r="D969" s="4"/>
      <c r="E969" s="4"/>
      <c r="F969" s="5" t="str">
        <f>IF($A969="","",SUMIFS('Hareketler'!$D:$D,'Hareketler'!$B:$B,$A969,'Hareketler'!$C:$C,"Giriş")+SUMIFS('Hareketler'!$D:$D,'Hareketler'!$B:$B,$A969,'Hareketler'!$C:$C,"İade"))</f>
        <v/>
      </c>
      <c r="G969" s="5" t="str">
        <f>IF($A969="","",SUMIFS('Hareketler'!$D:$D,'Hareketler'!$B:$B,$A969,'Hareketler'!$C:$C,"Çıkış"))</f>
        <v/>
      </c>
      <c r="H969" s="5" t="str">
        <f>IF($A969="","",N(E969)+F969-G969)</f>
        <v/>
      </c>
      <c r="I969" s="4"/>
      <c r="J969" s="5" t="str">
        <f>IF($A969="","",IF(H969&lt;=0,"Stokta yok",IF(AND(I969&lt;&gt;"",H969&lt;=I969),"Sipariş ver","Yeterli")))</f>
        <v/>
      </c>
      <c r="K969" s="9"/>
      <c r="L969" s="10" t="str">
        <f>IF(OR($A969="",K969=""),"",H969*K969)</f>
        <v/>
      </c>
    </row>
    <row r="970" spans="1:12">
      <c r="A970" s="4"/>
      <c r="B970" s="4"/>
      <c r="C970" s="4"/>
      <c r="D970" s="4"/>
      <c r="E970" s="4"/>
      <c r="F970" s="5" t="str">
        <f>IF($A970="","",SUMIFS('Hareketler'!$D:$D,'Hareketler'!$B:$B,$A970,'Hareketler'!$C:$C,"Giriş")+SUMIFS('Hareketler'!$D:$D,'Hareketler'!$B:$B,$A970,'Hareketler'!$C:$C,"İade"))</f>
        <v/>
      </c>
      <c r="G970" s="5" t="str">
        <f>IF($A970="","",SUMIFS('Hareketler'!$D:$D,'Hareketler'!$B:$B,$A970,'Hareketler'!$C:$C,"Çıkış"))</f>
        <v/>
      </c>
      <c r="H970" s="5" t="str">
        <f>IF($A970="","",N(E970)+F970-G970)</f>
        <v/>
      </c>
      <c r="I970" s="4"/>
      <c r="J970" s="5" t="str">
        <f>IF($A970="","",IF(H970&lt;=0,"Stokta yok",IF(AND(I970&lt;&gt;"",H970&lt;=I970),"Sipariş ver","Yeterli")))</f>
        <v/>
      </c>
      <c r="K970" s="9"/>
      <c r="L970" s="10" t="str">
        <f>IF(OR($A970="",K970=""),"",H970*K970)</f>
        <v/>
      </c>
    </row>
    <row r="971" spans="1:12">
      <c r="A971" s="4"/>
      <c r="B971" s="4"/>
      <c r="C971" s="4"/>
      <c r="D971" s="4"/>
      <c r="E971" s="4"/>
      <c r="F971" s="5" t="str">
        <f>IF($A971="","",SUMIFS('Hareketler'!$D:$D,'Hareketler'!$B:$B,$A971,'Hareketler'!$C:$C,"Giriş")+SUMIFS('Hareketler'!$D:$D,'Hareketler'!$B:$B,$A971,'Hareketler'!$C:$C,"İade"))</f>
        <v/>
      </c>
      <c r="G971" s="5" t="str">
        <f>IF($A971="","",SUMIFS('Hareketler'!$D:$D,'Hareketler'!$B:$B,$A971,'Hareketler'!$C:$C,"Çıkış"))</f>
        <v/>
      </c>
      <c r="H971" s="5" t="str">
        <f>IF($A971="","",N(E971)+F971-G971)</f>
        <v/>
      </c>
      <c r="I971" s="4"/>
      <c r="J971" s="5" t="str">
        <f>IF($A971="","",IF(H971&lt;=0,"Stokta yok",IF(AND(I971&lt;&gt;"",H971&lt;=I971),"Sipariş ver","Yeterli")))</f>
        <v/>
      </c>
      <c r="K971" s="9"/>
      <c r="L971" s="10" t="str">
        <f>IF(OR($A971="",K971=""),"",H971*K971)</f>
        <v/>
      </c>
    </row>
    <row r="972" spans="1:12">
      <c r="A972" s="4"/>
      <c r="B972" s="4"/>
      <c r="C972" s="4"/>
      <c r="D972" s="4"/>
      <c r="E972" s="4"/>
      <c r="F972" s="5" t="str">
        <f>IF($A972="","",SUMIFS('Hareketler'!$D:$D,'Hareketler'!$B:$B,$A972,'Hareketler'!$C:$C,"Giriş")+SUMIFS('Hareketler'!$D:$D,'Hareketler'!$B:$B,$A972,'Hareketler'!$C:$C,"İade"))</f>
        <v/>
      </c>
      <c r="G972" s="5" t="str">
        <f>IF($A972="","",SUMIFS('Hareketler'!$D:$D,'Hareketler'!$B:$B,$A972,'Hareketler'!$C:$C,"Çıkış"))</f>
        <v/>
      </c>
      <c r="H972" s="5" t="str">
        <f>IF($A972="","",N(E972)+F972-G972)</f>
        <v/>
      </c>
      <c r="I972" s="4"/>
      <c r="J972" s="5" t="str">
        <f>IF($A972="","",IF(H972&lt;=0,"Stokta yok",IF(AND(I972&lt;&gt;"",H972&lt;=I972),"Sipariş ver","Yeterli")))</f>
        <v/>
      </c>
      <c r="K972" s="9"/>
      <c r="L972" s="10" t="str">
        <f>IF(OR($A972="",K972=""),"",H972*K972)</f>
        <v/>
      </c>
    </row>
    <row r="973" spans="1:12">
      <c r="A973" s="4"/>
      <c r="B973" s="4"/>
      <c r="C973" s="4"/>
      <c r="D973" s="4"/>
      <c r="E973" s="4"/>
      <c r="F973" s="5" t="str">
        <f>IF($A973="","",SUMIFS('Hareketler'!$D:$D,'Hareketler'!$B:$B,$A973,'Hareketler'!$C:$C,"Giriş")+SUMIFS('Hareketler'!$D:$D,'Hareketler'!$B:$B,$A973,'Hareketler'!$C:$C,"İade"))</f>
        <v/>
      </c>
      <c r="G973" s="5" t="str">
        <f>IF($A973="","",SUMIFS('Hareketler'!$D:$D,'Hareketler'!$B:$B,$A973,'Hareketler'!$C:$C,"Çıkış"))</f>
        <v/>
      </c>
      <c r="H973" s="5" t="str">
        <f>IF($A973="","",N(E973)+F973-G973)</f>
        <v/>
      </c>
      <c r="I973" s="4"/>
      <c r="J973" s="5" t="str">
        <f>IF($A973="","",IF(H973&lt;=0,"Stokta yok",IF(AND(I973&lt;&gt;"",H973&lt;=I973),"Sipariş ver","Yeterli")))</f>
        <v/>
      </c>
      <c r="K973" s="9"/>
      <c r="L973" s="10" t="str">
        <f>IF(OR($A973="",K973=""),"",H973*K973)</f>
        <v/>
      </c>
    </row>
    <row r="974" spans="1:12">
      <c r="A974" s="4"/>
      <c r="B974" s="4"/>
      <c r="C974" s="4"/>
      <c r="D974" s="4"/>
      <c r="E974" s="4"/>
      <c r="F974" s="5" t="str">
        <f>IF($A974="","",SUMIFS('Hareketler'!$D:$D,'Hareketler'!$B:$B,$A974,'Hareketler'!$C:$C,"Giriş")+SUMIFS('Hareketler'!$D:$D,'Hareketler'!$B:$B,$A974,'Hareketler'!$C:$C,"İade"))</f>
        <v/>
      </c>
      <c r="G974" s="5" t="str">
        <f>IF($A974="","",SUMIFS('Hareketler'!$D:$D,'Hareketler'!$B:$B,$A974,'Hareketler'!$C:$C,"Çıkış"))</f>
        <v/>
      </c>
      <c r="H974" s="5" t="str">
        <f>IF($A974="","",N(E974)+F974-G974)</f>
        <v/>
      </c>
      <c r="I974" s="4"/>
      <c r="J974" s="5" t="str">
        <f>IF($A974="","",IF(H974&lt;=0,"Stokta yok",IF(AND(I974&lt;&gt;"",H974&lt;=I974),"Sipariş ver","Yeterli")))</f>
        <v/>
      </c>
      <c r="K974" s="9"/>
      <c r="L974" s="10" t="str">
        <f>IF(OR($A974="",K974=""),"",H974*K974)</f>
        <v/>
      </c>
    </row>
    <row r="975" spans="1:12">
      <c r="A975" s="4"/>
      <c r="B975" s="4"/>
      <c r="C975" s="4"/>
      <c r="D975" s="4"/>
      <c r="E975" s="4"/>
      <c r="F975" s="5" t="str">
        <f>IF($A975="","",SUMIFS('Hareketler'!$D:$D,'Hareketler'!$B:$B,$A975,'Hareketler'!$C:$C,"Giriş")+SUMIFS('Hareketler'!$D:$D,'Hareketler'!$B:$B,$A975,'Hareketler'!$C:$C,"İade"))</f>
        <v/>
      </c>
      <c r="G975" s="5" t="str">
        <f>IF($A975="","",SUMIFS('Hareketler'!$D:$D,'Hareketler'!$B:$B,$A975,'Hareketler'!$C:$C,"Çıkış"))</f>
        <v/>
      </c>
      <c r="H975" s="5" t="str">
        <f>IF($A975="","",N(E975)+F975-G975)</f>
        <v/>
      </c>
      <c r="I975" s="4"/>
      <c r="J975" s="5" t="str">
        <f>IF($A975="","",IF(H975&lt;=0,"Stokta yok",IF(AND(I975&lt;&gt;"",H975&lt;=I975),"Sipariş ver","Yeterli")))</f>
        <v/>
      </c>
      <c r="K975" s="9"/>
      <c r="L975" s="10" t="str">
        <f>IF(OR($A975="",K975=""),"",H975*K975)</f>
        <v/>
      </c>
    </row>
    <row r="976" spans="1:12">
      <c r="A976" s="4"/>
      <c r="B976" s="4"/>
      <c r="C976" s="4"/>
      <c r="D976" s="4"/>
      <c r="E976" s="4"/>
      <c r="F976" s="5" t="str">
        <f>IF($A976="","",SUMIFS('Hareketler'!$D:$D,'Hareketler'!$B:$B,$A976,'Hareketler'!$C:$C,"Giriş")+SUMIFS('Hareketler'!$D:$D,'Hareketler'!$B:$B,$A976,'Hareketler'!$C:$C,"İade"))</f>
        <v/>
      </c>
      <c r="G976" s="5" t="str">
        <f>IF($A976="","",SUMIFS('Hareketler'!$D:$D,'Hareketler'!$B:$B,$A976,'Hareketler'!$C:$C,"Çıkış"))</f>
        <v/>
      </c>
      <c r="H976" s="5" t="str">
        <f>IF($A976="","",N(E976)+F976-G976)</f>
        <v/>
      </c>
      <c r="I976" s="4"/>
      <c r="J976" s="5" t="str">
        <f>IF($A976="","",IF(H976&lt;=0,"Stokta yok",IF(AND(I976&lt;&gt;"",H976&lt;=I976),"Sipariş ver","Yeterli")))</f>
        <v/>
      </c>
      <c r="K976" s="9"/>
      <c r="L976" s="10" t="str">
        <f>IF(OR($A976="",K976=""),"",H976*K976)</f>
        <v/>
      </c>
    </row>
    <row r="977" spans="1:12">
      <c r="A977" s="4"/>
      <c r="B977" s="4"/>
      <c r="C977" s="4"/>
      <c r="D977" s="4"/>
      <c r="E977" s="4"/>
      <c r="F977" s="5" t="str">
        <f>IF($A977="","",SUMIFS('Hareketler'!$D:$D,'Hareketler'!$B:$B,$A977,'Hareketler'!$C:$C,"Giriş")+SUMIFS('Hareketler'!$D:$D,'Hareketler'!$B:$B,$A977,'Hareketler'!$C:$C,"İade"))</f>
        <v/>
      </c>
      <c r="G977" s="5" t="str">
        <f>IF($A977="","",SUMIFS('Hareketler'!$D:$D,'Hareketler'!$B:$B,$A977,'Hareketler'!$C:$C,"Çıkış"))</f>
        <v/>
      </c>
      <c r="H977" s="5" t="str">
        <f>IF($A977="","",N(E977)+F977-G977)</f>
        <v/>
      </c>
      <c r="I977" s="4"/>
      <c r="J977" s="5" t="str">
        <f>IF($A977="","",IF(H977&lt;=0,"Stokta yok",IF(AND(I977&lt;&gt;"",H977&lt;=I977),"Sipariş ver","Yeterli")))</f>
        <v/>
      </c>
      <c r="K977" s="9"/>
      <c r="L977" s="10" t="str">
        <f>IF(OR($A977="",K977=""),"",H977*K977)</f>
        <v/>
      </c>
    </row>
    <row r="978" spans="1:12">
      <c r="A978" s="4"/>
      <c r="B978" s="4"/>
      <c r="C978" s="4"/>
      <c r="D978" s="4"/>
      <c r="E978" s="4"/>
      <c r="F978" s="5" t="str">
        <f>IF($A978="","",SUMIFS('Hareketler'!$D:$D,'Hareketler'!$B:$B,$A978,'Hareketler'!$C:$C,"Giriş")+SUMIFS('Hareketler'!$D:$D,'Hareketler'!$B:$B,$A978,'Hareketler'!$C:$C,"İade"))</f>
        <v/>
      </c>
      <c r="G978" s="5" t="str">
        <f>IF($A978="","",SUMIFS('Hareketler'!$D:$D,'Hareketler'!$B:$B,$A978,'Hareketler'!$C:$C,"Çıkış"))</f>
        <v/>
      </c>
      <c r="H978" s="5" t="str">
        <f>IF($A978="","",N(E978)+F978-G978)</f>
        <v/>
      </c>
      <c r="I978" s="4"/>
      <c r="J978" s="5" t="str">
        <f>IF($A978="","",IF(H978&lt;=0,"Stokta yok",IF(AND(I978&lt;&gt;"",H978&lt;=I978),"Sipariş ver","Yeterli")))</f>
        <v/>
      </c>
      <c r="K978" s="9"/>
      <c r="L978" s="10" t="str">
        <f>IF(OR($A978="",K978=""),"",H978*K978)</f>
        <v/>
      </c>
    </row>
    <row r="979" spans="1:12">
      <c r="A979" s="4"/>
      <c r="B979" s="4"/>
      <c r="C979" s="4"/>
      <c r="D979" s="4"/>
      <c r="E979" s="4"/>
      <c r="F979" s="5" t="str">
        <f>IF($A979="","",SUMIFS('Hareketler'!$D:$D,'Hareketler'!$B:$B,$A979,'Hareketler'!$C:$C,"Giriş")+SUMIFS('Hareketler'!$D:$D,'Hareketler'!$B:$B,$A979,'Hareketler'!$C:$C,"İade"))</f>
        <v/>
      </c>
      <c r="G979" s="5" t="str">
        <f>IF($A979="","",SUMIFS('Hareketler'!$D:$D,'Hareketler'!$B:$B,$A979,'Hareketler'!$C:$C,"Çıkış"))</f>
        <v/>
      </c>
      <c r="H979" s="5" t="str">
        <f>IF($A979="","",N(E979)+F979-G979)</f>
        <v/>
      </c>
      <c r="I979" s="4"/>
      <c r="J979" s="5" t="str">
        <f>IF($A979="","",IF(H979&lt;=0,"Stokta yok",IF(AND(I979&lt;&gt;"",H979&lt;=I979),"Sipariş ver","Yeterli")))</f>
        <v/>
      </c>
      <c r="K979" s="9"/>
      <c r="L979" s="10" t="str">
        <f>IF(OR($A979="",K979=""),"",H979*K979)</f>
        <v/>
      </c>
    </row>
    <row r="980" spans="1:12">
      <c r="A980" s="4"/>
      <c r="B980" s="4"/>
      <c r="C980" s="4"/>
      <c r="D980" s="4"/>
      <c r="E980" s="4"/>
      <c r="F980" s="5" t="str">
        <f>IF($A980="","",SUMIFS('Hareketler'!$D:$D,'Hareketler'!$B:$B,$A980,'Hareketler'!$C:$C,"Giriş")+SUMIFS('Hareketler'!$D:$D,'Hareketler'!$B:$B,$A980,'Hareketler'!$C:$C,"İade"))</f>
        <v/>
      </c>
      <c r="G980" s="5" t="str">
        <f>IF($A980="","",SUMIFS('Hareketler'!$D:$D,'Hareketler'!$B:$B,$A980,'Hareketler'!$C:$C,"Çıkış"))</f>
        <v/>
      </c>
      <c r="H980" s="5" t="str">
        <f>IF($A980="","",N(E980)+F980-G980)</f>
        <v/>
      </c>
      <c r="I980" s="4"/>
      <c r="J980" s="5" t="str">
        <f>IF($A980="","",IF(H980&lt;=0,"Stokta yok",IF(AND(I980&lt;&gt;"",H980&lt;=I980),"Sipariş ver","Yeterli")))</f>
        <v/>
      </c>
      <c r="K980" s="9"/>
      <c r="L980" s="10" t="str">
        <f>IF(OR($A980="",K980=""),"",H980*K980)</f>
        <v/>
      </c>
    </row>
    <row r="981" spans="1:12">
      <c r="A981" s="4"/>
      <c r="B981" s="4"/>
      <c r="C981" s="4"/>
      <c r="D981" s="4"/>
      <c r="E981" s="4"/>
      <c r="F981" s="5" t="str">
        <f>IF($A981="","",SUMIFS('Hareketler'!$D:$D,'Hareketler'!$B:$B,$A981,'Hareketler'!$C:$C,"Giriş")+SUMIFS('Hareketler'!$D:$D,'Hareketler'!$B:$B,$A981,'Hareketler'!$C:$C,"İade"))</f>
        <v/>
      </c>
      <c r="G981" s="5" t="str">
        <f>IF($A981="","",SUMIFS('Hareketler'!$D:$D,'Hareketler'!$B:$B,$A981,'Hareketler'!$C:$C,"Çıkış"))</f>
        <v/>
      </c>
      <c r="H981" s="5" t="str">
        <f>IF($A981="","",N(E981)+F981-G981)</f>
        <v/>
      </c>
      <c r="I981" s="4"/>
      <c r="J981" s="5" t="str">
        <f>IF($A981="","",IF(H981&lt;=0,"Stokta yok",IF(AND(I981&lt;&gt;"",H981&lt;=I981),"Sipariş ver","Yeterli")))</f>
        <v/>
      </c>
      <c r="K981" s="9"/>
      <c r="L981" s="10" t="str">
        <f>IF(OR($A981="",K981=""),"",H981*K981)</f>
        <v/>
      </c>
    </row>
    <row r="982" spans="1:12">
      <c r="A982" s="4"/>
      <c r="B982" s="4"/>
      <c r="C982" s="4"/>
      <c r="D982" s="4"/>
      <c r="E982" s="4"/>
      <c r="F982" s="5" t="str">
        <f>IF($A982="","",SUMIFS('Hareketler'!$D:$D,'Hareketler'!$B:$B,$A982,'Hareketler'!$C:$C,"Giriş")+SUMIFS('Hareketler'!$D:$D,'Hareketler'!$B:$B,$A982,'Hareketler'!$C:$C,"İade"))</f>
        <v/>
      </c>
      <c r="G982" s="5" t="str">
        <f>IF($A982="","",SUMIFS('Hareketler'!$D:$D,'Hareketler'!$B:$B,$A982,'Hareketler'!$C:$C,"Çıkış"))</f>
        <v/>
      </c>
      <c r="H982" s="5" t="str">
        <f>IF($A982="","",N(E982)+F982-G982)</f>
        <v/>
      </c>
      <c r="I982" s="4"/>
      <c r="J982" s="5" t="str">
        <f>IF($A982="","",IF(H982&lt;=0,"Stokta yok",IF(AND(I982&lt;&gt;"",H982&lt;=I982),"Sipariş ver","Yeterli")))</f>
        <v/>
      </c>
      <c r="K982" s="9"/>
      <c r="L982" s="10" t="str">
        <f>IF(OR($A982="",K982=""),"",H982*K982)</f>
        <v/>
      </c>
    </row>
    <row r="983" spans="1:12">
      <c r="A983" s="4"/>
      <c r="B983" s="4"/>
      <c r="C983" s="4"/>
      <c r="D983" s="4"/>
      <c r="E983" s="4"/>
      <c r="F983" s="5" t="str">
        <f>IF($A983="","",SUMIFS('Hareketler'!$D:$D,'Hareketler'!$B:$B,$A983,'Hareketler'!$C:$C,"Giriş")+SUMIFS('Hareketler'!$D:$D,'Hareketler'!$B:$B,$A983,'Hareketler'!$C:$C,"İade"))</f>
        <v/>
      </c>
      <c r="G983" s="5" t="str">
        <f>IF($A983="","",SUMIFS('Hareketler'!$D:$D,'Hareketler'!$B:$B,$A983,'Hareketler'!$C:$C,"Çıkış"))</f>
        <v/>
      </c>
      <c r="H983" s="5" t="str">
        <f>IF($A983="","",N(E983)+F983-G983)</f>
        <v/>
      </c>
      <c r="I983" s="4"/>
      <c r="J983" s="5" t="str">
        <f>IF($A983="","",IF(H983&lt;=0,"Stokta yok",IF(AND(I983&lt;&gt;"",H983&lt;=I983),"Sipariş ver","Yeterli")))</f>
        <v/>
      </c>
      <c r="K983" s="9"/>
      <c r="L983" s="10" t="str">
        <f>IF(OR($A983="",K983=""),"",H983*K983)</f>
        <v/>
      </c>
    </row>
    <row r="984" spans="1:12">
      <c r="A984" s="4"/>
      <c r="B984" s="4"/>
      <c r="C984" s="4"/>
      <c r="D984" s="4"/>
      <c r="E984" s="4"/>
      <c r="F984" s="5" t="str">
        <f>IF($A984="","",SUMIFS('Hareketler'!$D:$D,'Hareketler'!$B:$B,$A984,'Hareketler'!$C:$C,"Giriş")+SUMIFS('Hareketler'!$D:$D,'Hareketler'!$B:$B,$A984,'Hareketler'!$C:$C,"İade"))</f>
        <v/>
      </c>
      <c r="G984" s="5" t="str">
        <f>IF($A984="","",SUMIFS('Hareketler'!$D:$D,'Hareketler'!$B:$B,$A984,'Hareketler'!$C:$C,"Çıkış"))</f>
        <v/>
      </c>
      <c r="H984" s="5" t="str">
        <f>IF($A984="","",N(E984)+F984-G984)</f>
        <v/>
      </c>
      <c r="I984" s="4"/>
      <c r="J984" s="5" t="str">
        <f>IF($A984="","",IF(H984&lt;=0,"Stokta yok",IF(AND(I984&lt;&gt;"",H984&lt;=I984),"Sipariş ver","Yeterli")))</f>
        <v/>
      </c>
      <c r="K984" s="9"/>
      <c r="L984" s="10" t="str">
        <f>IF(OR($A984="",K984=""),"",H984*K984)</f>
        <v/>
      </c>
    </row>
    <row r="985" spans="1:12">
      <c r="A985" s="4"/>
      <c r="B985" s="4"/>
      <c r="C985" s="4"/>
      <c r="D985" s="4"/>
      <c r="E985" s="4"/>
      <c r="F985" s="5" t="str">
        <f>IF($A985="","",SUMIFS('Hareketler'!$D:$D,'Hareketler'!$B:$B,$A985,'Hareketler'!$C:$C,"Giriş")+SUMIFS('Hareketler'!$D:$D,'Hareketler'!$B:$B,$A985,'Hareketler'!$C:$C,"İade"))</f>
        <v/>
      </c>
      <c r="G985" s="5" t="str">
        <f>IF($A985="","",SUMIFS('Hareketler'!$D:$D,'Hareketler'!$B:$B,$A985,'Hareketler'!$C:$C,"Çıkış"))</f>
        <v/>
      </c>
      <c r="H985" s="5" t="str">
        <f>IF($A985="","",N(E985)+F985-G985)</f>
        <v/>
      </c>
      <c r="I985" s="4"/>
      <c r="J985" s="5" t="str">
        <f>IF($A985="","",IF(H985&lt;=0,"Stokta yok",IF(AND(I985&lt;&gt;"",H985&lt;=I985),"Sipariş ver","Yeterli")))</f>
        <v/>
      </c>
      <c r="K985" s="9"/>
      <c r="L985" s="10" t="str">
        <f>IF(OR($A985="",K985=""),"",H985*K985)</f>
        <v/>
      </c>
    </row>
    <row r="986" spans="1:12">
      <c r="A986" s="4"/>
      <c r="B986" s="4"/>
      <c r="C986" s="4"/>
      <c r="D986" s="4"/>
      <c r="E986" s="4"/>
      <c r="F986" s="5" t="str">
        <f>IF($A986="","",SUMIFS('Hareketler'!$D:$D,'Hareketler'!$B:$B,$A986,'Hareketler'!$C:$C,"Giriş")+SUMIFS('Hareketler'!$D:$D,'Hareketler'!$B:$B,$A986,'Hareketler'!$C:$C,"İade"))</f>
        <v/>
      </c>
      <c r="G986" s="5" t="str">
        <f>IF($A986="","",SUMIFS('Hareketler'!$D:$D,'Hareketler'!$B:$B,$A986,'Hareketler'!$C:$C,"Çıkış"))</f>
        <v/>
      </c>
      <c r="H986" s="5" t="str">
        <f>IF($A986="","",N(E986)+F986-G986)</f>
        <v/>
      </c>
      <c r="I986" s="4"/>
      <c r="J986" s="5" t="str">
        <f>IF($A986="","",IF(H986&lt;=0,"Stokta yok",IF(AND(I986&lt;&gt;"",H986&lt;=I986),"Sipariş ver","Yeterli")))</f>
        <v/>
      </c>
      <c r="K986" s="9"/>
      <c r="L986" s="10" t="str">
        <f>IF(OR($A986="",K986=""),"",H986*K986)</f>
        <v/>
      </c>
    </row>
    <row r="987" spans="1:12">
      <c r="A987" s="4"/>
      <c r="B987" s="4"/>
      <c r="C987" s="4"/>
      <c r="D987" s="4"/>
      <c r="E987" s="4"/>
      <c r="F987" s="5" t="str">
        <f>IF($A987="","",SUMIFS('Hareketler'!$D:$D,'Hareketler'!$B:$B,$A987,'Hareketler'!$C:$C,"Giriş")+SUMIFS('Hareketler'!$D:$D,'Hareketler'!$B:$B,$A987,'Hareketler'!$C:$C,"İade"))</f>
        <v/>
      </c>
      <c r="G987" s="5" t="str">
        <f>IF($A987="","",SUMIFS('Hareketler'!$D:$D,'Hareketler'!$B:$B,$A987,'Hareketler'!$C:$C,"Çıkış"))</f>
        <v/>
      </c>
      <c r="H987" s="5" t="str">
        <f>IF($A987="","",N(E987)+F987-G987)</f>
        <v/>
      </c>
      <c r="I987" s="4"/>
      <c r="J987" s="5" t="str">
        <f>IF($A987="","",IF(H987&lt;=0,"Stokta yok",IF(AND(I987&lt;&gt;"",H987&lt;=I987),"Sipariş ver","Yeterli")))</f>
        <v/>
      </c>
      <c r="K987" s="9"/>
      <c r="L987" s="10" t="str">
        <f>IF(OR($A987="",K987=""),"",H987*K987)</f>
        <v/>
      </c>
    </row>
    <row r="988" spans="1:12">
      <c r="A988" s="4"/>
      <c r="B988" s="4"/>
      <c r="C988" s="4"/>
      <c r="D988" s="4"/>
      <c r="E988" s="4"/>
      <c r="F988" s="5" t="str">
        <f>IF($A988="","",SUMIFS('Hareketler'!$D:$D,'Hareketler'!$B:$B,$A988,'Hareketler'!$C:$C,"Giriş")+SUMIFS('Hareketler'!$D:$D,'Hareketler'!$B:$B,$A988,'Hareketler'!$C:$C,"İade"))</f>
        <v/>
      </c>
      <c r="G988" s="5" t="str">
        <f>IF($A988="","",SUMIFS('Hareketler'!$D:$D,'Hareketler'!$B:$B,$A988,'Hareketler'!$C:$C,"Çıkış"))</f>
        <v/>
      </c>
      <c r="H988" s="5" t="str">
        <f>IF($A988="","",N(E988)+F988-G988)</f>
        <v/>
      </c>
      <c r="I988" s="4"/>
      <c r="J988" s="5" t="str">
        <f>IF($A988="","",IF(H988&lt;=0,"Stokta yok",IF(AND(I988&lt;&gt;"",H988&lt;=I988),"Sipariş ver","Yeterli")))</f>
        <v/>
      </c>
      <c r="K988" s="9"/>
      <c r="L988" s="10" t="str">
        <f>IF(OR($A988="",K988=""),"",H988*K988)</f>
        <v/>
      </c>
    </row>
    <row r="989" spans="1:12">
      <c r="A989" s="4"/>
      <c r="B989" s="4"/>
      <c r="C989" s="4"/>
      <c r="D989" s="4"/>
      <c r="E989" s="4"/>
      <c r="F989" s="5" t="str">
        <f>IF($A989="","",SUMIFS('Hareketler'!$D:$D,'Hareketler'!$B:$B,$A989,'Hareketler'!$C:$C,"Giriş")+SUMIFS('Hareketler'!$D:$D,'Hareketler'!$B:$B,$A989,'Hareketler'!$C:$C,"İade"))</f>
        <v/>
      </c>
      <c r="G989" s="5" t="str">
        <f>IF($A989="","",SUMIFS('Hareketler'!$D:$D,'Hareketler'!$B:$B,$A989,'Hareketler'!$C:$C,"Çıkış"))</f>
        <v/>
      </c>
      <c r="H989" s="5" t="str">
        <f>IF($A989="","",N(E989)+F989-G989)</f>
        <v/>
      </c>
      <c r="I989" s="4"/>
      <c r="J989" s="5" t="str">
        <f>IF($A989="","",IF(H989&lt;=0,"Stokta yok",IF(AND(I989&lt;&gt;"",H989&lt;=I989),"Sipariş ver","Yeterli")))</f>
        <v/>
      </c>
      <c r="K989" s="9"/>
      <c r="L989" s="10" t="str">
        <f>IF(OR($A989="",K989=""),"",H989*K989)</f>
        <v/>
      </c>
    </row>
    <row r="990" spans="1:12">
      <c r="A990" s="4"/>
      <c r="B990" s="4"/>
      <c r="C990" s="4"/>
      <c r="D990" s="4"/>
      <c r="E990" s="4"/>
      <c r="F990" s="5" t="str">
        <f>IF($A990="","",SUMIFS('Hareketler'!$D:$D,'Hareketler'!$B:$B,$A990,'Hareketler'!$C:$C,"Giriş")+SUMIFS('Hareketler'!$D:$D,'Hareketler'!$B:$B,$A990,'Hareketler'!$C:$C,"İade"))</f>
        <v/>
      </c>
      <c r="G990" s="5" t="str">
        <f>IF($A990="","",SUMIFS('Hareketler'!$D:$D,'Hareketler'!$B:$B,$A990,'Hareketler'!$C:$C,"Çıkış"))</f>
        <v/>
      </c>
      <c r="H990" s="5" t="str">
        <f>IF($A990="","",N(E990)+F990-G990)</f>
        <v/>
      </c>
      <c r="I990" s="4"/>
      <c r="J990" s="5" t="str">
        <f>IF($A990="","",IF(H990&lt;=0,"Stokta yok",IF(AND(I990&lt;&gt;"",H990&lt;=I990),"Sipariş ver","Yeterli")))</f>
        <v/>
      </c>
      <c r="K990" s="9"/>
      <c r="L990" s="10" t="str">
        <f>IF(OR($A990="",K990=""),"",H990*K990)</f>
        <v/>
      </c>
    </row>
    <row r="991" spans="1:12">
      <c r="A991" s="4"/>
      <c r="B991" s="4"/>
      <c r="C991" s="4"/>
      <c r="D991" s="4"/>
      <c r="E991" s="4"/>
      <c r="F991" s="5" t="str">
        <f>IF($A991="","",SUMIFS('Hareketler'!$D:$D,'Hareketler'!$B:$B,$A991,'Hareketler'!$C:$C,"Giriş")+SUMIFS('Hareketler'!$D:$D,'Hareketler'!$B:$B,$A991,'Hareketler'!$C:$C,"İade"))</f>
        <v/>
      </c>
      <c r="G991" s="5" t="str">
        <f>IF($A991="","",SUMIFS('Hareketler'!$D:$D,'Hareketler'!$B:$B,$A991,'Hareketler'!$C:$C,"Çıkış"))</f>
        <v/>
      </c>
      <c r="H991" s="5" t="str">
        <f>IF($A991="","",N(E991)+F991-G991)</f>
        <v/>
      </c>
      <c r="I991" s="4"/>
      <c r="J991" s="5" t="str">
        <f>IF($A991="","",IF(H991&lt;=0,"Stokta yok",IF(AND(I991&lt;&gt;"",H991&lt;=I991),"Sipariş ver","Yeterli")))</f>
        <v/>
      </c>
      <c r="K991" s="9"/>
      <c r="L991" s="10" t="str">
        <f>IF(OR($A991="",K991=""),"",H991*K991)</f>
        <v/>
      </c>
    </row>
    <row r="992" spans="1:12">
      <c r="A992" s="4"/>
      <c r="B992" s="4"/>
      <c r="C992" s="4"/>
      <c r="D992" s="4"/>
      <c r="E992" s="4"/>
      <c r="F992" s="5" t="str">
        <f>IF($A992="","",SUMIFS('Hareketler'!$D:$D,'Hareketler'!$B:$B,$A992,'Hareketler'!$C:$C,"Giriş")+SUMIFS('Hareketler'!$D:$D,'Hareketler'!$B:$B,$A992,'Hareketler'!$C:$C,"İade"))</f>
        <v/>
      </c>
      <c r="G992" s="5" t="str">
        <f>IF($A992="","",SUMIFS('Hareketler'!$D:$D,'Hareketler'!$B:$B,$A992,'Hareketler'!$C:$C,"Çıkış"))</f>
        <v/>
      </c>
      <c r="H992" s="5" t="str">
        <f>IF($A992="","",N(E992)+F992-G992)</f>
        <v/>
      </c>
      <c r="I992" s="4"/>
      <c r="J992" s="5" t="str">
        <f>IF($A992="","",IF(H992&lt;=0,"Stokta yok",IF(AND(I992&lt;&gt;"",H992&lt;=I992),"Sipariş ver","Yeterli")))</f>
        <v/>
      </c>
      <c r="K992" s="9"/>
      <c r="L992" s="10" t="str">
        <f>IF(OR($A992="",K992=""),"",H992*K992)</f>
        <v/>
      </c>
    </row>
    <row r="993" spans="1:12">
      <c r="A993" s="4"/>
      <c r="B993" s="4"/>
      <c r="C993" s="4"/>
      <c r="D993" s="4"/>
      <c r="E993" s="4"/>
      <c r="F993" s="5" t="str">
        <f>IF($A993="","",SUMIFS('Hareketler'!$D:$D,'Hareketler'!$B:$B,$A993,'Hareketler'!$C:$C,"Giriş")+SUMIFS('Hareketler'!$D:$D,'Hareketler'!$B:$B,$A993,'Hareketler'!$C:$C,"İade"))</f>
        <v/>
      </c>
      <c r="G993" s="5" t="str">
        <f>IF($A993="","",SUMIFS('Hareketler'!$D:$D,'Hareketler'!$B:$B,$A993,'Hareketler'!$C:$C,"Çıkış"))</f>
        <v/>
      </c>
      <c r="H993" s="5" t="str">
        <f>IF($A993="","",N(E993)+F993-G993)</f>
        <v/>
      </c>
      <c r="I993" s="4"/>
      <c r="J993" s="5" t="str">
        <f>IF($A993="","",IF(H993&lt;=0,"Stokta yok",IF(AND(I993&lt;&gt;"",H993&lt;=I993),"Sipariş ver","Yeterli")))</f>
        <v/>
      </c>
      <c r="K993" s="9"/>
      <c r="L993" s="10" t="str">
        <f>IF(OR($A993="",K993=""),"",H993*K993)</f>
        <v/>
      </c>
    </row>
    <row r="994" spans="1:12">
      <c r="A994" s="4"/>
      <c r="B994" s="4"/>
      <c r="C994" s="4"/>
      <c r="D994" s="4"/>
      <c r="E994" s="4"/>
      <c r="F994" s="5" t="str">
        <f>IF($A994="","",SUMIFS('Hareketler'!$D:$D,'Hareketler'!$B:$B,$A994,'Hareketler'!$C:$C,"Giriş")+SUMIFS('Hareketler'!$D:$D,'Hareketler'!$B:$B,$A994,'Hareketler'!$C:$C,"İade"))</f>
        <v/>
      </c>
      <c r="G994" s="5" t="str">
        <f>IF($A994="","",SUMIFS('Hareketler'!$D:$D,'Hareketler'!$B:$B,$A994,'Hareketler'!$C:$C,"Çıkış"))</f>
        <v/>
      </c>
      <c r="H994" s="5" t="str">
        <f>IF($A994="","",N(E994)+F994-G994)</f>
        <v/>
      </c>
      <c r="I994" s="4"/>
      <c r="J994" s="5" t="str">
        <f>IF($A994="","",IF(H994&lt;=0,"Stokta yok",IF(AND(I994&lt;&gt;"",H994&lt;=I994),"Sipariş ver","Yeterli")))</f>
        <v/>
      </c>
      <c r="K994" s="9"/>
      <c r="L994" s="10" t="str">
        <f>IF(OR($A994="",K994=""),"",H994*K994)</f>
        <v/>
      </c>
    </row>
    <row r="995" spans="1:12">
      <c r="A995" s="4"/>
      <c r="B995" s="4"/>
      <c r="C995" s="4"/>
      <c r="D995" s="4"/>
      <c r="E995" s="4"/>
      <c r="F995" s="5" t="str">
        <f>IF($A995="","",SUMIFS('Hareketler'!$D:$D,'Hareketler'!$B:$B,$A995,'Hareketler'!$C:$C,"Giriş")+SUMIFS('Hareketler'!$D:$D,'Hareketler'!$B:$B,$A995,'Hareketler'!$C:$C,"İade"))</f>
        <v/>
      </c>
      <c r="G995" s="5" t="str">
        <f>IF($A995="","",SUMIFS('Hareketler'!$D:$D,'Hareketler'!$B:$B,$A995,'Hareketler'!$C:$C,"Çıkış"))</f>
        <v/>
      </c>
      <c r="H995" s="5" t="str">
        <f>IF($A995="","",N(E995)+F995-G995)</f>
        <v/>
      </c>
      <c r="I995" s="4"/>
      <c r="J995" s="5" t="str">
        <f>IF($A995="","",IF(H995&lt;=0,"Stokta yok",IF(AND(I995&lt;&gt;"",H995&lt;=I995),"Sipariş ver","Yeterli")))</f>
        <v/>
      </c>
      <c r="K995" s="9"/>
      <c r="L995" s="10" t="str">
        <f>IF(OR($A995="",K995=""),"",H995*K995)</f>
        <v/>
      </c>
    </row>
    <row r="996" spans="1:12">
      <c r="A996" s="4"/>
      <c r="B996" s="4"/>
      <c r="C996" s="4"/>
      <c r="D996" s="4"/>
      <c r="E996" s="4"/>
      <c r="F996" s="5" t="str">
        <f>IF($A996="","",SUMIFS('Hareketler'!$D:$D,'Hareketler'!$B:$B,$A996,'Hareketler'!$C:$C,"Giriş")+SUMIFS('Hareketler'!$D:$D,'Hareketler'!$B:$B,$A996,'Hareketler'!$C:$C,"İade"))</f>
        <v/>
      </c>
      <c r="G996" s="5" t="str">
        <f>IF($A996="","",SUMIFS('Hareketler'!$D:$D,'Hareketler'!$B:$B,$A996,'Hareketler'!$C:$C,"Çıkış"))</f>
        <v/>
      </c>
      <c r="H996" s="5" t="str">
        <f>IF($A996="","",N(E996)+F996-G996)</f>
        <v/>
      </c>
      <c r="I996" s="4"/>
      <c r="J996" s="5" t="str">
        <f>IF($A996="","",IF(H996&lt;=0,"Stokta yok",IF(AND(I996&lt;&gt;"",H996&lt;=I996),"Sipariş ver","Yeterli")))</f>
        <v/>
      </c>
      <c r="K996" s="9"/>
      <c r="L996" s="10" t="str">
        <f>IF(OR($A996="",K996=""),"",H996*K996)</f>
        <v/>
      </c>
    </row>
    <row r="997" spans="1:12">
      <c r="A997" s="4"/>
      <c r="B997" s="4"/>
      <c r="C997" s="4"/>
      <c r="D997" s="4"/>
      <c r="E997" s="4"/>
      <c r="F997" s="5" t="str">
        <f>IF($A997="","",SUMIFS('Hareketler'!$D:$D,'Hareketler'!$B:$B,$A997,'Hareketler'!$C:$C,"Giriş")+SUMIFS('Hareketler'!$D:$D,'Hareketler'!$B:$B,$A997,'Hareketler'!$C:$C,"İade"))</f>
        <v/>
      </c>
      <c r="G997" s="5" t="str">
        <f>IF($A997="","",SUMIFS('Hareketler'!$D:$D,'Hareketler'!$B:$B,$A997,'Hareketler'!$C:$C,"Çıkış"))</f>
        <v/>
      </c>
      <c r="H997" s="5" t="str">
        <f>IF($A997="","",N(E997)+F997-G997)</f>
        <v/>
      </c>
      <c r="I997" s="4"/>
      <c r="J997" s="5" t="str">
        <f>IF($A997="","",IF(H997&lt;=0,"Stokta yok",IF(AND(I997&lt;&gt;"",H997&lt;=I997),"Sipariş ver","Yeterli")))</f>
        <v/>
      </c>
      <c r="K997" s="9"/>
      <c r="L997" s="10" t="str">
        <f>IF(OR($A997="",K997=""),"",H997*K997)</f>
        <v/>
      </c>
    </row>
    <row r="998" spans="1:12">
      <c r="A998" s="4"/>
      <c r="B998" s="4"/>
      <c r="C998" s="4"/>
      <c r="D998" s="4"/>
      <c r="E998" s="4"/>
      <c r="F998" s="5" t="str">
        <f>IF($A998="","",SUMIFS('Hareketler'!$D:$D,'Hareketler'!$B:$B,$A998,'Hareketler'!$C:$C,"Giriş")+SUMIFS('Hareketler'!$D:$D,'Hareketler'!$B:$B,$A998,'Hareketler'!$C:$C,"İade"))</f>
        <v/>
      </c>
      <c r="G998" s="5" t="str">
        <f>IF($A998="","",SUMIFS('Hareketler'!$D:$D,'Hareketler'!$B:$B,$A998,'Hareketler'!$C:$C,"Çıkış"))</f>
        <v/>
      </c>
      <c r="H998" s="5" t="str">
        <f>IF($A998="","",N(E998)+F998-G998)</f>
        <v/>
      </c>
      <c r="I998" s="4"/>
      <c r="J998" s="5" t="str">
        <f>IF($A998="","",IF(H998&lt;=0,"Stokta yok",IF(AND(I998&lt;&gt;"",H998&lt;=I998),"Sipariş ver","Yeterli")))</f>
        <v/>
      </c>
      <c r="K998" s="9"/>
      <c r="L998" s="10" t="str">
        <f>IF(OR($A998="",K998=""),"",H998*K998)</f>
        <v/>
      </c>
    </row>
    <row r="999" spans="1:12">
      <c r="A999" s="4"/>
      <c r="B999" s="4"/>
      <c r="C999" s="4"/>
      <c r="D999" s="4"/>
      <c r="E999" s="4"/>
      <c r="F999" s="5" t="str">
        <f>IF($A999="","",SUMIFS('Hareketler'!$D:$D,'Hareketler'!$B:$B,$A999,'Hareketler'!$C:$C,"Giriş")+SUMIFS('Hareketler'!$D:$D,'Hareketler'!$B:$B,$A999,'Hareketler'!$C:$C,"İade"))</f>
        <v/>
      </c>
      <c r="G999" s="5" t="str">
        <f>IF($A999="","",SUMIFS('Hareketler'!$D:$D,'Hareketler'!$B:$B,$A999,'Hareketler'!$C:$C,"Çıkış"))</f>
        <v/>
      </c>
      <c r="H999" s="5" t="str">
        <f>IF($A999="","",N(E999)+F999-G999)</f>
        <v/>
      </c>
      <c r="I999" s="4"/>
      <c r="J999" s="5" t="str">
        <f>IF($A999="","",IF(H999&lt;=0,"Stokta yok",IF(AND(I999&lt;&gt;"",H999&lt;=I999),"Sipariş ver","Yeterli")))</f>
        <v/>
      </c>
      <c r="K999" s="9"/>
      <c r="L999" s="10" t="str">
        <f>IF(OR($A999="",K999=""),"",H999*K999)</f>
        <v/>
      </c>
    </row>
    <row r="1000" spans="1:12">
      <c r="A1000" s="4"/>
      <c r="B1000" s="4"/>
      <c r="C1000" s="4"/>
      <c r="D1000" s="4"/>
      <c r="E1000" s="4"/>
      <c r="F1000" s="5" t="str">
        <f>IF($A1000="","",SUMIFS('Hareketler'!$D:$D,'Hareketler'!$B:$B,$A1000,'Hareketler'!$C:$C,"Giriş")+SUMIFS('Hareketler'!$D:$D,'Hareketler'!$B:$B,$A1000,'Hareketler'!$C:$C,"İade"))</f>
        <v/>
      </c>
      <c r="G1000" s="5" t="str">
        <f>IF($A1000="","",SUMIFS('Hareketler'!$D:$D,'Hareketler'!$B:$B,$A1000,'Hareketler'!$C:$C,"Çıkış"))</f>
        <v/>
      </c>
      <c r="H1000" s="5" t="str">
        <f>IF($A1000="","",N(E1000)+F1000-G1000)</f>
        <v/>
      </c>
      <c r="I1000" s="4"/>
      <c r="J1000" s="5" t="str">
        <f>IF($A1000="","",IF(H1000&lt;=0,"Stokta yok",IF(AND(I1000&lt;&gt;"",H1000&lt;=I1000),"Sipariş ver","Yeterli")))</f>
        <v/>
      </c>
      <c r="K1000" s="9"/>
      <c r="L1000" s="10" t="str">
        <f>IF(OR($A1000="",K1000=""),"",H1000*K1000)</f>
        <v/>
      </c>
    </row>
    <row r="1001" spans="1:12">
      <c r="A1001" s="4"/>
      <c r="B1001" s="4"/>
      <c r="C1001" s="4"/>
      <c r="D1001" s="4"/>
      <c r="E1001" s="4"/>
      <c r="F1001" s="5" t="str">
        <f>IF($A1001="","",SUMIFS('Hareketler'!$D:$D,'Hareketler'!$B:$B,$A1001,'Hareketler'!$C:$C,"Giriş")+SUMIFS('Hareketler'!$D:$D,'Hareketler'!$B:$B,$A1001,'Hareketler'!$C:$C,"İade"))</f>
        <v/>
      </c>
      <c r="G1001" s="5" t="str">
        <f>IF($A1001="","",SUMIFS('Hareketler'!$D:$D,'Hareketler'!$B:$B,$A1001,'Hareketler'!$C:$C,"Çıkış"))</f>
        <v/>
      </c>
      <c r="H1001" s="5" t="str">
        <f>IF($A1001="","",N(E1001)+F1001-G1001)</f>
        <v/>
      </c>
      <c r="I1001" s="4"/>
      <c r="J1001" s="5" t="str">
        <f>IF($A1001="","",IF(H1001&lt;=0,"Stokta yok",IF(AND(I1001&lt;&gt;"",H1001&lt;=I1001),"Sipariş ver","Yeterli")))</f>
        <v/>
      </c>
      <c r="K1001" s="9"/>
      <c r="L1001" s="10" t="str">
        <f>IF(OR($A1001="",K1001=""),"",H1001*K1001)</f>
        <v/>
      </c>
    </row>
  </sheetData>
  <conditionalFormatting sqref="J2:J1001">
    <cfRule type="cellIs" dxfId="0" priority="1" operator="equal">
      <formula>"Stokta yok"</formula>
    </cfRule>
    <cfRule type="cellIs" dxfId="1" priority="2" operator="equal">
      <formula>"Sipariş ver"</formula>
    </cfRule>
    <cfRule type="cellIs" dxfId="2" priority="3" operator="equal">
      <formula>"Yeterli"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01"/>
  <sheetViews>
    <sheetView tabSelected="0" workbookViewId="0" showGridLines="true" showRowColHeaders="1">
      <pane ySplit="1" activePane="bottomLeft" state="frozen" topLeftCell="A2"/>
      <selection pane="bottomLeft" activeCell="A2" sqref="A2:A2001"/>
    </sheetView>
  </sheetViews>
  <sheetFormatPr defaultRowHeight="14.4" outlineLevelRow="0" outlineLevelCol="0"/>
  <cols>
    <col min="1" max="1" width="13" customWidth="true" style="0"/>
    <col min="2" max="2" width="14" customWidth="true" style="0"/>
    <col min="3" max="3" width="14" customWidth="true" style="0"/>
    <col min="4" max="4" width="10" customWidth="true" style="0"/>
    <col min="5" max="5" width="34" customWidth="true" style="0"/>
  </cols>
  <sheetData>
    <row r="1" spans="1:5" customHeight="1" ht="34">
      <c r="A1" s="7" t="s">
        <v>38</v>
      </c>
      <c r="B1" s="7" t="s">
        <v>14</v>
      </c>
      <c r="C1" s="7" t="s">
        <v>39</v>
      </c>
      <c r="D1" s="7" t="s">
        <v>40</v>
      </c>
      <c r="E1" s="7" t="s">
        <v>41</v>
      </c>
    </row>
    <row r="2" spans="1:5">
      <c r="A2" s="11">
        <v>46296.0</v>
      </c>
      <c r="B2" s="4" t="s">
        <v>26</v>
      </c>
      <c r="C2" s="4" t="s">
        <v>42</v>
      </c>
      <c r="D2" s="4">
        <v>3</v>
      </c>
      <c r="E2" s="4" t="s">
        <v>45</v>
      </c>
    </row>
    <row r="3" spans="1:5">
      <c r="A3" s="11">
        <v>46298.0</v>
      </c>
      <c r="B3" s="4" t="s">
        <v>26</v>
      </c>
      <c r="C3" s="4" t="s">
        <v>43</v>
      </c>
      <c r="D3" s="4">
        <v>10</v>
      </c>
      <c r="E3" s="4" t="s">
        <v>46</v>
      </c>
    </row>
    <row r="4" spans="1:5">
      <c r="A4" s="11">
        <v>46300.0</v>
      </c>
      <c r="B4" s="4" t="s">
        <v>27</v>
      </c>
      <c r="C4" s="4" t="s">
        <v>42</v>
      </c>
      <c r="D4" s="4">
        <v>8</v>
      </c>
      <c r="E4" s="4" t="s">
        <v>47</v>
      </c>
    </row>
    <row r="5" spans="1:5">
      <c r="A5" s="11">
        <v>46302.0</v>
      </c>
      <c r="B5" s="4" t="s">
        <v>28</v>
      </c>
      <c r="C5" s="4" t="s">
        <v>42</v>
      </c>
      <c r="D5" s="4">
        <v>4</v>
      </c>
      <c r="E5" s="4" t="s">
        <v>48</v>
      </c>
    </row>
    <row r="6" spans="1:5">
      <c r="A6" s="11">
        <v>46304.0</v>
      </c>
      <c r="B6" s="4" t="s">
        <v>26</v>
      </c>
      <c r="C6" s="4" t="s">
        <v>44</v>
      </c>
      <c r="D6" s="4">
        <v>1</v>
      </c>
      <c r="E6" s="4" t="s">
        <v>49</v>
      </c>
    </row>
    <row r="7" spans="1:5">
      <c r="A7" s="11"/>
      <c r="B7" s="4"/>
      <c r="C7" s="4"/>
      <c r="D7" s="4"/>
      <c r="E7" s="4"/>
    </row>
    <row r="8" spans="1:5">
      <c r="A8" s="11"/>
      <c r="B8" s="4"/>
      <c r="C8" s="4"/>
      <c r="D8" s="4"/>
      <c r="E8" s="4"/>
    </row>
    <row r="9" spans="1:5">
      <c r="A9" s="11"/>
      <c r="B9" s="4"/>
      <c r="C9" s="4"/>
      <c r="D9" s="4"/>
      <c r="E9" s="4"/>
    </row>
    <row r="10" spans="1:5">
      <c r="A10" s="11"/>
      <c r="B10" s="4"/>
      <c r="C10" s="4"/>
      <c r="D10" s="4"/>
      <c r="E10" s="4"/>
    </row>
    <row r="11" spans="1:5">
      <c r="A11" s="11"/>
      <c r="B11" s="4"/>
      <c r="C11" s="4"/>
      <c r="D11" s="4"/>
      <c r="E11" s="4"/>
    </row>
    <row r="12" spans="1:5">
      <c r="A12" s="11"/>
      <c r="B12" s="4"/>
      <c r="C12" s="4"/>
      <c r="D12" s="4"/>
      <c r="E12" s="4"/>
    </row>
    <row r="13" spans="1:5">
      <c r="A13" s="11"/>
      <c r="B13" s="4"/>
      <c r="C13" s="4"/>
      <c r="D13" s="4"/>
      <c r="E13" s="4"/>
    </row>
    <row r="14" spans="1:5">
      <c r="A14" s="11"/>
      <c r="B14" s="4"/>
      <c r="C14" s="4"/>
      <c r="D14" s="4"/>
      <c r="E14" s="4"/>
    </row>
    <row r="15" spans="1:5">
      <c r="A15" s="11"/>
      <c r="B15" s="4"/>
      <c r="C15" s="4"/>
      <c r="D15" s="4"/>
      <c r="E15" s="4"/>
    </row>
    <row r="16" spans="1:5">
      <c r="A16" s="11"/>
      <c r="B16" s="4"/>
      <c r="C16" s="4"/>
      <c r="D16" s="4"/>
      <c r="E16" s="4"/>
    </row>
    <row r="17" spans="1:5">
      <c r="A17" s="11"/>
      <c r="B17" s="4"/>
      <c r="C17" s="4"/>
      <c r="D17" s="4"/>
      <c r="E17" s="4"/>
    </row>
    <row r="18" spans="1:5">
      <c r="A18" s="11"/>
      <c r="B18" s="4"/>
      <c r="C18" s="4"/>
      <c r="D18" s="4"/>
      <c r="E18" s="4"/>
    </row>
    <row r="19" spans="1:5">
      <c r="A19" s="11"/>
      <c r="B19" s="4"/>
      <c r="C19" s="4"/>
      <c r="D19" s="4"/>
      <c r="E19" s="4"/>
    </row>
    <row r="20" spans="1:5">
      <c r="A20" s="11"/>
      <c r="B20" s="4"/>
      <c r="C20" s="4"/>
      <c r="D20" s="4"/>
      <c r="E20" s="4"/>
    </row>
    <row r="21" spans="1:5">
      <c r="A21" s="11"/>
      <c r="B21" s="4"/>
      <c r="C21" s="4"/>
      <c r="D21" s="4"/>
      <c r="E21" s="4"/>
    </row>
    <row r="22" spans="1:5">
      <c r="A22" s="11"/>
      <c r="B22" s="4"/>
      <c r="C22" s="4"/>
      <c r="D22" s="4"/>
      <c r="E22" s="4"/>
    </row>
    <row r="23" spans="1:5">
      <c r="A23" s="11"/>
      <c r="B23" s="4"/>
      <c r="C23" s="4"/>
      <c r="D23" s="4"/>
      <c r="E23" s="4"/>
    </row>
    <row r="24" spans="1:5">
      <c r="A24" s="11"/>
      <c r="B24" s="4"/>
      <c r="C24" s="4"/>
      <c r="D24" s="4"/>
      <c r="E24" s="4"/>
    </row>
    <row r="25" spans="1:5">
      <c r="A25" s="11"/>
      <c r="B25" s="4"/>
      <c r="C25" s="4"/>
      <c r="D25" s="4"/>
      <c r="E25" s="4"/>
    </row>
    <row r="26" spans="1:5">
      <c r="A26" s="11"/>
      <c r="B26" s="4"/>
      <c r="C26" s="4"/>
      <c r="D26" s="4"/>
      <c r="E26" s="4"/>
    </row>
    <row r="27" spans="1:5">
      <c r="A27" s="11"/>
      <c r="B27" s="4"/>
      <c r="C27" s="4"/>
      <c r="D27" s="4"/>
      <c r="E27" s="4"/>
    </row>
    <row r="28" spans="1:5">
      <c r="A28" s="11"/>
      <c r="B28" s="4"/>
      <c r="C28" s="4"/>
      <c r="D28" s="4"/>
      <c r="E28" s="4"/>
    </row>
    <row r="29" spans="1:5">
      <c r="A29" s="11"/>
      <c r="B29" s="4"/>
      <c r="C29" s="4"/>
      <c r="D29" s="4"/>
      <c r="E29" s="4"/>
    </row>
    <row r="30" spans="1:5">
      <c r="A30" s="11"/>
      <c r="B30" s="4"/>
      <c r="C30" s="4"/>
      <c r="D30" s="4"/>
      <c r="E30" s="4"/>
    </row>
    <row r="31" spans="1:5">
      <c r="A31" s="11"/>
      <c r="B31" s="4"/>
      <c r="C31" s="4"/>
      <c r="D31" s="4"/>
      <c r="E31" s="4"/>
    </row>
    <row r="32" spans="1:5">
      <c r="A32" s="11"/>
      <c r="B32" s="4"/>
      <c r="C32" s="4"/>
      <c r="D32" s="4"/>
      <c r="E32" s="4"/>
    </row>
    <row r="33" spans="1:5">
      <c r="A33" s="11"/>
      <c r="B33" s="4"/>
      <c r="C33" s="4"/>
      <c r="D33" s="4"/>
      <c r="E33" s="4"/>
    </row>
    <row r="34" spans="1:5">
      <c r="A34" s="11"/>
      <c r="B34" s="4"/>
      <c r="C34" s="4"/>
      <c r="D34" s="4"/>
      <c r="E34" s="4"/>
    </row>
    <row r="35" spans="1:5">
      <c r="A35" s="11"/>
      <c r="B35" s="4"/>
      <c r="C35" s="4"/>
      <c r="D35" s="4"/>
      <c r="E35" s="4"/>
    </row>
    <row r="36" spans="1:5">
      <c r="A36" s="11"/>
      <c r="B36" s="4"/>
      <c r="C36" s="4"/>
      <c r="D36" s="4"/>
      <c r="E36" s="4"/>
    </row>
    <row r="37" spans="1:5">
      <c r="A37" s="11"/>
      <c r="B37" s="4"/>
      <c r="C37" s="4"/>
      <c r="D37" s="4"/>
      <c r="E37" s="4"/>
    </row>
    <row r="38" spans="1:5">
      <c r="A38" s="11"/>
      <c r="B38" s="4"/>
      <c r="C38" s="4"/>
      <c r="D38" s="4"/>
      <c r="E38" s="4"/>
    </row>
    <row r="39" spans="1:5">
      <c r="A39" s="11"/>
      <c r="B39" s="4"/>
      <c r="C39" s="4"/>
      <c r="D39" s="4"/>
      <c r="E39" s="4"/>
    </row>
    <row r="40" spans="1:5">
      <c r="A40" s="11"/>
      <c r="B40" s="4"/>
      <c r="C40" s="4"/>
      <c r="D40" s="4"/>
      <c r="E40" s="4"/>
    </row>
    <row r="41" spans="1:5">
      <c r="A41" s="11"/>
      <c r="B41" s="4"/>
      <c r="C41" s="4"/>
      <c r="D41" s="4"/>
      <c r="E41" s="4"/>
    </row>
    <row r="42" spans="1:5">
      <c r="A42" s="11"/>
      <c r="B42" s="4"/>
      <c r="C42" s="4"/>
      <c r="D42" s="4"/>
      <c r="E42" s="4"/>
    </row>
    <row r="43" spans="1:5">
      <c r="A43" s="11"/>
      <c r="B43" s="4"/>
      <c r="C43" s="4"/>
      <c r="D43" s="4"/>
      <c r="E43" s="4"/>
    </row>
    <row r="44" spans="1:5">
      <c r="A44" s="11"/>
      <c r="B44" s="4"/>
      <c r="C44" s="4"/>
      <c r="D44" s="4"/>
      <c r="E44" s="4"/>
    </row>
    <row r="45" spans="1:5">
      <c r="A45" s="11"/>
      <c r="B45" s="4"/>
      <c r="C45" s="4"/>
      <c r="D45" s="4"/>
      <c r="E45" s="4"/>
    </row>
    <row r="46" spans="1:5">
      <c r="A46" s="11"/>
      <c r="B46" s="4"/>
      <c r="C46" s="4"/>
      <c r="D46" s="4"/>
      <c r="E46" s="4"/>
    </row>
    <row r="47" spans="1:5">
      <c r="A47" s="11"/>
      <c r="B47" s="4"/>
      <c r="C47" s="4"/>
      <c r="D47" s="4"/>
      <c r="E47" s="4"/>
    </row>
    <row r="48" spans="1:5">
      <c r="A48" s="11"/>
      <c r="B48" s="4"/>
      <c r="C48" s="4"/>
      <c r="D48" s="4"/>
      <c r="E48" s="4"/>
    </row>
    <row r="49" spans="1:5">
      <c r="A49" s="11"/>
      <c r="B49" s="4"/>
      <c r="C49" s="4"/>
      <c r="D49" s="4"/>
      <c r="E49" s="4"/>
    </row>
    <row r="50" spans="1:5">
      <c r="A50" s="11"/>
      <c r="B50" s="4"/>
      <c r="C50" s="4"/>
      <c r="D50" s="4"/>
      <c r="E50" s="4"/>
    </row>
    <row r="51" spans="1:5">
      <c r="A51" s="11"/>
      <c r="B51" s="4"/>
      <c r="C51" s="4"/>
      <c r="D51" s="4"/>
      <c r="E51" s="4"/>
    </row>
    <row r="52" spans="1:5">
      <c r="A52" s="11"/>
      <c r="B52" s="4"/>
      <c r="C52" s="4"/>
      <c r="D52" s="4"/>
      <c r="E52" s="4"/>
    </row>
    <row r="53" spans="1:5">
      <c r="A53" s="11"/>
      <c r="B53" s="4"/>
      <c r="C53" s="4"/>
      <c r="D53" s="4"/>
      <c r="E53" s="4"/>
    </row>
    <row r="54" spans="1:5">
      <c r="A54" s="11"/>
      <c r="B54" s="4"/>
      <c r="C54" s="4"/>
      <c r="D54" s="4"/>
      <c r="E54" s="4"/>
    </row>
    <row r="55" spans="1:5">
      <c r="A55" s="11"/>
      <c r="B55" s="4"/>
      <c r="C55" s="4"/>
      <c r="D55" s="4"/>
      <c r="E55" s="4"/>
    </row>
    <row r="56" spans="1:5">
      <c r="A56" s="11"/>
      <c r="B56" s="4"/>
      <c r="C56" s="4"/>
      <c r="D56" s="4"/>
      <c r="E56" s="4"/>
    </row>
    <row r="57" spans="1:5">
      <c r="A57" s="11"/>
      <c r="B57" s="4"/>
      <c r="C57" s="4"/>
      <c r="D57" s="4"/>
      <c r="E57" s="4"/>
    </row>
    <row r="58" spans="1:5">
      <c r="A58" s="11"/>
      <c r="B58" s="4"/>
      <c r="C58" s="4"/>
      <c r="D58" s="4"/>
      <c r="E58" s="4"/>
    </row>
    <row r="59" spans="1:5">
      <c r="A59" s="11"/>
      <c r="B59" s="4"/>
      <c r="C59" s="4"/>
      <c r="D59" s="4"/>
      <c r="E59" s="4"/>
    </row>
    <row r="60" spans="1:5">
      <c r="A60" s="11"/>
      <c r="B60" s="4"/>
      <c r="C60" s="4"/>
      <c r="D60" s="4"/>
      <c r="E60" s="4"/>
    </row>
    <row r="61" spans="1:5">
      <c r="A61" s="11"/>
      <c r="B61" s="4"/>
      <c r="C61" s="4"/>
      <c r="D61" s="4"/>
      <c r="E61" s="4"/>
    </row>
    <row r="62" spans="1:5">
      <c r="A62" s="11"/>
      <c r="B62" s="4"/>
      <c r="C62" s="4"/>
      <c r="D62" s="4"/>
      <c r="E62" s="4"/>
    </row>
    <row r="63" spans="1:5">
      <c r="A63" s="11"/>
      <c r="B63" s="4"/>
      <c r="C63" s="4"/>
      <c r="D63" s="4"/>
      <c r="E63" s="4"/>
    </row>
    <row r="64" spans="1:5">
      <c r="A64" s="11"/>
      <c r="B64" s="4"/>
      <c r="C64" s="4"/>
      <c r="D64" s="4"/>
      <c r="E64" s="4"/>
    </row>
    <row r="65" spans="1:5">
      <c r="A65" s="11"/>
      <c r="B65" s="4"/>
      <c r="C65" s="4"/>
      <c r="D65" s="4"/>
      <c r="E65" s="4"/>
    </row>
    <row r="66" spans="1:5">
      <c r="A66" s="11"/>
      <c r="B66" s="4"/>
      <c r="C66" s="4"/>
      <c r="D66" s="4"/>
      <c r="E66" s="4"/>
    </row>
    <row r="67" spans="1:5">
      <c r="A67" s="11"/>
      <c r="B67" s="4"/>
      <c r="C67" s="4"/>
      <c r="D67" s="4"/>
      <c r="E67" s="4"/>
    </row>
    <row r="68" spans="1:5">
      <c r="A68" s="11"/>
      <c r="B68" s="4"/>
      <c r="C68" s="4"/>
      <c r="D68" s="4"/>
      <c r="E68" s="4"/>
    </row>
    <row r="69" spans="1:5">
      <c r="A69" s="11"/>
      <c r="B69" s="4"/>
      <c r="C69" s="4"/>
      <c r="D69" s="4"/>
      <c r="E69" s="4"/>
    </row>
    <row r="70" spans="1:5">
      <c r="A70" s="11"/>
      <c r="B70" s="4"/>
      <c r="C70" s="4"/>
      <c r="D70" s="4"/>
      <c r="E70" s="4"/>
    </row>
    <row r="71" spans="1:5">
      <c r="A71" s="11"/>
      <c r="B71" s="4"/>
      <c r="C71" s="4"/>
      <c r="D71" s="4"/>
      <c r="E71" s="4"/>
    </row>
    <row r="72" spans="1:5">
      <c r="A72" s="11"/>
      <c r="B72" s="4"/>
      <c r="C72" s="4"/>
      <c r="D72" s="4"/>
      <c r="E72" s="4"/>
    </row>
    <row r="73" spans="1:5">
      <c r="A73" s="11"/>
      <c r="B73" s="4"/>
      <c r="C73" s="4"/>
      <c r="D73" s="4"/>
      <c r="E73" s="4"/>
    </row>
    <row r="74" spans="1:5">
      <c r="A74" s="11"/>
      <c r="B74" s="4"/>
      <c r="C74" s="4"/>
      <c r="D74" s="4"/>
      <c r="E74" s="4"/>
    </row>
    <row r="75" spans="1:5">
      <c r="A75" s="11"/>
      <c r="B75" s="4"/>
      <c r="C75" s="4"/>
      <c r="D75" s="4"/>
      <c r="E75" s="4"/>
    </row>
    <row r="76" spans="1:5">
      <c r="A76" s="11"/>
      <c r="B76" s="4"/>
      <c r="C76" s="4"/>
      <c r="D76" s="4"/>
      <c r="E76" s="4"/>
    </row>
    <row r="77" spans="1:5">
      <c r="A77" s="11"/>
      <c r="B77" s="4"/>
      <c r="C77" s="4"/>
      <c r="D77" s="4"/>
      <c r="E77" s="4"/>
    </row>
    <row r="78" spans="1:5">
      <c r="A78" s="11"/>
      <c r="B78" s="4"/>
      <c r="C78" s="4"/>
      <c r="D78" s="4"/>
      <c r="E78" s="4"/>
    </row>
    <row r="79" spans="1:5">
      <c r="A79" s="11"/>
      <c r="B79" s="4"/>
      <c r="C79" s="4"/>
      <c r="D79" s="4"/>
      <c r="E79" s="4"/>
    </row>
    <row r="80" spans="1:5">
      <c r="A80" s="11"/>
      <c r="B80" s="4"/>
      <c r="C80" s="4"/>
      <c r="D80" s="4"/>
      <c r="E80" s="4"/>
    </row>
    <row r="81" spans="1:5">
      <c r="A81" s="11"/>
      <c r="B81" s="4"/>
      <c r="C81" s="4"/>
      <c r="D81" s="4"/>
      <c r="E81" s="4"/>
    </row>
    <row r="82" spans="1:5">
      <c r="A82" s="11"/>
      <c r="B82" s="4"/>
      <c r="C82" s="4"/>
      <c r="D82" s="4"/>
      <c r="E82" s="4"/>
    </row>
    <row r="83" spans="1:5">
      <c r="A83" s="11"/>
      <c r="B83" s="4"/>
      <c r="C83" s="4"/>
      <c r="D83" s="4"/>
      <c r="E83" s="4"/>
    </row>
    <row r="84" spans="1:5">
      <c r="A84" s="11"/>
      <c r="B84" s="4"/>
      <c r="C84" s="4"/>
      <c r="D84" s="4"/>
      <c r="E84" s="4"/>
    </row>
    <row r="85" spans="1:5">
      <c r="A85" s="11"/>
      <c r="B85" s="4"/>
      <c r="C85" s="4"/>
      <c r="D85" s="4"/>
      <c r="E85" s="4"/>
    </row>
    <row r="86" spans="1:5">
      <c r="A86" s="11"/>
      <c r="B86" s="4"/>
      <c r="C86" s="4"/>
      <c r="D86" s="4"/>
      <c r="E86" s="4"/>
    </row>
    <row r="87" spans="1:5">
      <c r="A87" s="11"/>
      <c r="B87" s="4"/>
      <c r="C87" s="4"/>
      <c r="D87" s="4"/>
      <c r="E87" s="4"/>
    </row>
    <row r="88" spans="1:5">
      <c r="A88" s="11"/>
      <c r="B88" s="4"/>
      <c r="C88" s="4"/>
      <c r="D88" s="4"/>
      <c r="E88" s="4"/>
    </row>
    <row r="89" spans="1:5">
      <c r="A89" s="11"/>
      <c r="B89" s="4"/>
      <c r="C89" s="4"/>
      <c r="D89" s="4"/>
      <c r="E89" s="4"/>
    </row>
    <row r="90" spans="1:5">
      <c r="A90" s="11"/>
      <c r="B90" s="4"/>
      <c r="C90" s="4"/>
      <c r="D90" s="4"/>
      <c r="E90" s="4"/>
    </row>
    <row r="91" spans="1:5">
      <c r="A91" s="11"/>
      <c r="B91" s="4"/>
      <c r="C91" s="4"/>
      <c r="D91" s="4"/>
      <c r="E91" s="4"/>
    </row>
    <row r="92" spans="1:5">
      <c r="A92" s="11"/>
      <c r="B92" s="4"/>
      <c r="C92" s="4"/>
      <c r="D92" s="4"/>
      <c r="E92" s="4"/>
    </row>
    <row r="93" spans="1:5">
      <c r="A93" s="11"/>
      <c r="B93" s="4"/>
      <c r="C93" s="4"/>
      <c r="D93" s="4"/>
      <c r="E93" s="4"/>
    </row>
    <row r="94" spans="1:5">
      <c r="A94" s="11"/>
      <c r="B94" s="4"/>
      <c r="C94" s="4"/>
      <c r="D94" s="4"/>
      <c r="E94" s="4"/>
    </row>
    <row r="95" spans="1:5">
      <c r="A95" s="11"/>
      <c r="B95" s="4"/>
      <c r="C95" s="4"/>
      <c r="D95" s="4"/>
      <c r="E95" s="4"/>
    </row>
    <row r="96" spans="1:5">
      <c r="A96" s="11"/>
      <c r="B96" s="4"/>
      <c r="C96" s="4"/>
      <c r="D96" s="4"/>
      <c r="E96" s="4"/>
    </row>
    <row r="97" spans="1:5">
      <c r="A97" s="11"/>
      <c r="B97" s="4"/>
      <c r="C97" s="4"/>
      <c r="D97" s="4"/>
      <c r="E97" s="4"/>
    </row>
    <row r="98" spans="1:5">
      <c r="A98" s="11"/>
      <c r="B98" s="4"/>
      <c r="C98" s="4"/>
      <c r="D98" s="4"/>
      <c r="E98" s="4"/>
    </row>
    <row r="99" spans="1:5">
      <c r="A99" s="11"/>
      <c r="B99" s="4"/>
      <c r="C99" s="4"/>
      <c r="D99" s="4"/>
      <c r="E99" s="4"/>
    </row>
    <row r="100" spans="1:5">
      <c r="A100" s="11"/>
      <c r="B100" s="4"/>
      <c r="C100" s="4"/>
      <c r="D100" s="4"/>
      <c r="E100" s="4"/>
    </row>
    <row r="101" spans="1:5">
      <c r="A101" s="11"/>
      <c r="B101" s="4"/>
      <c r="C101" s="4"/>
      <c r="D101" s="4"/>
      <c r="E101" s="4"/>
    </row>
    <row r="102" spans="1:5">
      <c r="A102" s="11"/>
      <c r="B102" s="4"/>
      <c r="C102" s="4"/>
      <c r="D102" s="4"/>
      <c r="E102" s="4"/>
    </row>
    <row r="103" spans="1:5">
      <c r="A103" s="11"/>
      <c r="B103" s="4"/>
      <c r="C103" s="4"/>
      <c r="D103" s="4"/>
      <c r="E103" s="4"/>
    </row>
    <row r="104" spans="1:5">
      <c r="A104" s="11"/>
      <c r="B104" s="4"/>
      <c r="C104" s="4"/>
      <c r="D104" s="4"/>
      <c r="E104" s="4"/>
    </row>
    <row r="105" spans="1:5">
      <c r="A105" s="11"/>
      <c r="B105" s="4"/>
      <c r="C105" s="4"/>
      <c r="D105" s="4"/>
      <c r="E105" s="4"/>
    </row>
    <row r="106" spans="1:5">
      <c r="A106" s="11"/>
      <c r="B106" s="4"/>
      <c r="C106" s="4"/>
      <c r="D106" s="4"/>
      <c r="E106" s="4"/>
    </row>
    <row r="107" spans="1:5">
      <c r="A107" s="11"/>
      <c r="B107" s="4"/>
      <c r="C107" s="4"/>
      <c r="D107" s="4"/>
      <c r="E107" s="4"/>
    </row>
    <row r="108" spans="1:5">
      <c r="A108" s="11"/>
      <c r="B108" s="4"/>
      <c r="C108" s="4"/>
      <c r="D108" s="4"/>
      <c r="E108" s="4"/>
    </row>
    <row r="109" spans="1:5">
      <c r="A109" s="11"/>
      <c r="B109" s="4"/>
      <c r="C109" s="4"/>
      <c r="D109" s="4"/>
      <c r="E109" s="4"/>
    </row>
    <row r="110" spans="1:5">
      <c r="A110" s="11"/>
      <c r="B110" s="4"/>
      <c r="C110" s="4"/>
      <c r="D110" s="4"/>
      <c r="E110" s="4"/>
    </row>
    <row r="111" spans="1:5">
      <c r="A111" s="11"/>
      <c r="B111" s="4"/>
      <c r="C111" s="4"/>
      <c r="D111" s="4"/>
      <c r="E111" s="4"/>
    </row>
    <row r="112" spans="1:5">
      <c r="A112" s="11"/>
      <c r="B112" s="4"/>
      <c r="C112" s="4"/>
      <c r="D112" s="4"/>
      <c r="E112" s="4"/>
    </row>
    <row r="113" spans="1:5">
      <c r="A113" s="11"/>
      <c r="B113" s="4"/>
      <c r="C113" s="4"/>
      <c r="D113" s="4"/>
      <c r="E113" s="4"/>
    </row>
    <row r="114" spans="1:5">
      <c r="A114" s="11"/>
      <c r="B114" s="4"/>
      <c r="C114" s="4"/>
      <c r="D114" s="4"/>
      <c r="E114" s="4"/>
    </row>
    <row r="115" spans="1:5">
      <c r="A115" s="11"/>
      <c r="B115" s="4"/>
      <c r="C115" s="4"/>
      <c r="D115" s="4"/>
      <c r="E115" s="4"/>
    </row>
    <row r="116" spans="1:5">
      <c r="A116" s="11"/>
      <c r="B116" s="4"/>
      <c r="C116" s="4"/>
      <c r="D116" s="4"/>
      <c r="E116" s="4"/>
    </row>
    <row r="117" spans="1:5">
      <c r="A117" s="11"/>
      <c r="B117" s="4"/>
      <c r="C117" s="4"/>
      <c r="D117" s="4"/>
      <c r="E117" s="4"/>
    </row>
    <row r="118" spans="1:5">
      <c r="A118" s="11"/>
      <c r="B118" s="4"/>
      <c r="C118" s="4"/>
      <c r="D118" s="4"/>
      <c r="E118" s="4"/>
    </row>
    <row r="119" spans="1:5">
      <c r="A119" s="11"/>
      <c r="B119" s="4"/>
      <c r="C119" s="4"/>
      <c r="D119" s="4"/>
      <c r="E119" s="4"/>
    </row>
    <row r="120" spans="1:5">
      <c r="A120" s="11"/>
      <c r="B120" s="4"/>
      <c r="C120" s="4"/>
      <c r="D120" s="4"/>
      <c r="E120" s="4"/>
    </row>
    <row r="121" spans="1:5">
      <c r="A121" s="11"/>
      <c r="B121" s="4"/>
      <c r="C121" s="4"/>
      <c r="D121" s="4"/>
      <c r="E121" s="4"/>
    </row>
    <row r="122" spans="1:5">
      <c r="A122" s="11"/>
      <c r="B122" s="4"/>
      <c r="C122" s="4"/>
      <c r="D122" s="4"/>
      <c r="E122" s="4"/>
    </row>
    <row r="123" spans="1:5">
      <c r="A123" s="11"/>
      <c r="B123" s="4"/>
      <c r="C123" s="4"/>
      <c r="D123" s="4"/>
      <c r="E123" s="4"/>
    </row>
    <row r="124" spans="1:5">
      <c r="A124" s="11"/>
      <c r="B124" s="4"/>
      <c r="C124" s="4"/>
      <c r="D124" s="4"/>
      <c r="E124" s="4"/>
    </row>
    <row r="125" spans="1:5">
      <c r="A125" s="11"/>
      <c r="B125" s="4"/>
      <c r="C125" s="4"/>
      <c r="D125" s="4"/>
      <c r="E125" s="4"/>
    </row>
    <row r="126" spans="1:5">
      <c r="A126" s="11"/>
      <c r="B126" s="4"/>
      <c r="C126" s="4"/>
      <c r="D126" s="4"/>
      <c r="E126" s="4"/>
    </row>
    <row r="127" spans="1:5">
      <c r="A127" s="11"/>
      <c r="B127" s="4"/>
      <c r="C127" s="4"/>
      <c r="D127" s="4"/>
      <c r="E127" s="4"/>
    </row>
    <row r="128" spans="1:5">
      <c r="A128" s="11"/>
      <c r="B128" s="4"/>
      <c r="C128" s="4"/>
      <c r="D128" s="4"/>
      <c r="E128" s="4"/>
    </row>
    <row r="129" spans="1:5">
      <c r="A129" s="11"/>
      <c r="B129" s="4"/>
      <c r="C129" s="4"/>
      <c r="D129" s="4"/>
      <c r="E129" s="4"/>
    </row>
    <row r="130" spans="1:5">
      <c r="A130" s="11"/>
      <c r="B130" s="4"/>
      <c r="C130" s="4"/>
      <c r="D130" s="4"/>
      <c r="E130" s="4"/>
    </row>
    <row r="131" spans="1:5">
      <c r="A131" s="11"/>
      <c r="B131" s="4"/>
      <c r="C131" s="4"/>
      <c r="D131" s="4"/>
      <c r="E131" s="4"/>
    </row>
    <row r="132" spans="1:5">
      <c r="A132" s="11"/>
      <c r="B132" s="4"/>
      <c r="C132" s="4"/>
      <c r="D132" s="4"/>
      <c r="E132" s="4"/>
    </row>
    <row r="133" spans="1:5">
      <c r="A133" s="11"/>
      <c r="B133" s="4"/>
      <c r="C133" s="4"/>
      <c r="D133" s="4"/>
      <c r="E133" s="4"/>
    </row>
    <row r="134" spans="1:5">
      <c r="A134" s="11"/>
      <c r="B134" s="4"/>
      <c r="C134" s="4"/>
      <c r="D134" s="4"/>
      <c r="E134" s="4"/>
    </row>
    <row r="135" spans="1:5">
      <c r="A135" s="11"/>
      <c r="B135" s="4"/>
      <c r="C135" s="4"/>
      <c r="D135" s="4"/>
      <c r="E135" s="4"/>
    </row>
    <row r="136" spans="1:5">
      <c r="A136" s="11"/>
      <c r="B136" s="4"/>
      <c r="C136" s="4"/>
      <c r="D136" s="4"/>
      <c r="E136" s="4"/>
    </row>
    <row r="137" spans="1:5">
      <c r="A137" s="11"/>
      <c r="B137" s="4"/>
      <c r="C137" s="4"/>
      <c r="D137" s="4"/>
      <c r="E137" s="4"/>
    </row>
    <row r="138" spans="1:5">
      <c r="A138" s="11"/>
      <c r="B138" s="4"/>
      <c r="C138" s="4"/>
      <c r="D138" s="4"/>
      <c r="E138" s="4"/>
    </row>
    <row r="139" spans="1:5">
      <c r="A139" s="11"/>
      <c r="B139" s="4"/>
      <c r="C139" s="4"/>
      <c r="D139" s="4"/>
      <c r="E139" s="4"/>
    </row>
    <row r="140" spans="1:5">
      <c r="A140" s="11"/>
      <c r="B140" s="4"/>
      <c r="C140" s="4"/>
      <c r="D140" s="4"/>
      <c r="E140" s="4"/>
    </row>
    <row r="141" spans="1:5">
      <c r="A141" s="11"/>
      <c r="B141" s="4"/>
      <c r="C141" s="4"/>
      <c r="D141" s="4"/>
      <c r="E141" s="4"/>
    </row>
    <row r="142" spans="1:5">
      <c r="A142" s="11"/>
      <c r="B142" s="4"/>
      <c r="C142" s="4"/>
      <c r="D142" s="4"/>
      <c r="E142" s="4"/>
    </row>
    <row r="143" spans="1:5">
      <c r="A143" s="11"/>
      <c r="B143" s="4"/>
      <c r="C143" s="4"/>
      <c r="D143" s="4"/>
      <c r="E143" s="4"/>
    </row>
    <row r="144" spans="1:5">
      <c r="A144" s="11"/>
      <c r="B144" s="4"/>
      <c r="C144" s="4"/>
      <c r="D144" s="4"/>
      <c r="E144" s="4"/>
    </row>
    <row r="145" spans="1:5">
      <c r="A145" s="11"/>
      <c r="B145" s="4"/>
      <c r="C145" s="4"/>
      <c r="D145" s="4"/>
      <c r="E145" s="4"/>
    </row>
    <row r="146" spans="1:5">
      <c r="A146" s="11"/>
      <c r="B146" s="4"/>
      <c r="C146" s="4"/>
      <c r="D146" s="4"/>
      <c r="E146" s="4"/>
    </row>
    <row r="147" spans="1:5">
      <c r="A147" s="11"/>
      <c r="B147" s="4"/>
      <c r="C147" s="4"/>
      <c r="D147" s="4"/>
      <c r="E147" s="4"/>
    </row>
    <row r="148" spans="1:5">
      <c r="A148" s="11"/>
      <c r="B148" s="4"/>
      <c r="C148" s="4"/>
      <c r="D148" s="4"/>
      <c r="E148" s="4"/>
    </row>
    <row r="149" spans="1:5">
      <c r="A149" s="11"/>
      <c r="B149" s="4"/>
      <c r="C149" s="4"/>
      <c r="D149" s="4"/>
      <c r="E149" s="4"/>
    </row>
    <row r="150" spans="1:5">
      <c r="A150" s="11"/>
      <c r="B150" s="4"/>
      <c r="C150" s="4"/>
      <c r="D150" s="4"/>
      <c r="E150" s="4"/>
    </row>
    <row r="151" spans="1:5">
      <c r="A151" s="11"/>
      <c r="B151" s="4"/>
      <c r="C151" s="4"/>
      <c r="D151" s="4"/>
      <c r="E151" s="4"/>
    </row>
    <row r="152" spans="1:5">
      <c r="A152" s="11"/>
      <c r="B152" s="4"/>
      <c r="C152" s="4"/>
      <c r="D152" s="4"/>
      <c r="E152" s="4"/>
    </row>
    <row r="153" spans="1:5">
      <c r="A153" s="11"/>
      <c r="B153" s="4"/>
      <c r="C153" s="4"/>
      <c r="D153" s="4"/>
      <c r="E153" s="4"/>
    </row>
    <row r="154" spans="1:5">
      <c r="A154" s="11"/>
      <c r="B154" s="4"/>
      <c r="C154" s="4"/>
      <c r="D154" s="4"/>
      <c r="E154" s="4"/>
    </row>
    <row r="155" spans="1:5">
      <c r="A155" s="11"/>
      <c r="B155" s="4"/>
      <c r="C155" s="4"/>
      <c r="D155" s="4"/>
      <c r="E155" s="4"/>
    </row>
    <row r="156" spans="1:5">
      <c r="A156" s="11"/>
      <c r="B156" s="4"/>
      <c r="C156" s="4"/>
      <c r="D156" s="4"/>
      <c r="E156" s="4"/>
    </row>
    <row r="157" spans="1:5">
      <c r="A157" s="11"/>
      <c r="B157" s="4"/>
      <c r="C157" s="4"/>
      <c r="D157" s="4"/>
      <c r="E157" s="4"/>
    </row>
    <row r="158" spans="1:5">
      <c r="A158" s="11"/>
      <c r="B158" s="4"/>
      <c r="C158" s="4"/>
      <c r="D158" s="4"/>
      <c r="E158" s="4"/>
    </row>
    <row r="159" spans="1:5">
      <c r="A159" s="11"/>
      <c r="B159" s="4"/>
      <c r="C159" s="4"/>
      <c r="D159" s="4"/>
      <c r="E159" s="4"/>
    </row>
    <row r="160" spans="1:5">
      <c r="A160" s="11"/>
      <c r="B160" s="4"/>
      <c r="C160" s="4"/>
      <c r="D160" s="4"/>
      <c r="E160" s="4"/>
    </row>
    <row r="161" spans="1:5">
      <c r="A161" s="11"/>
      <c r="B161" s="4"/>
      <c r="C161" s="4"/>
      <c r="D161" s="4"/>
      <c r="E161" s="4"/>
    </row>
    <row r="162" spans="1:5">
      <c r="A162" s="11"/>
      <c r="B162" s="4"/>
      <c r="C162" s="4"/>
      <c r="D162" s="4"/>
      <c r="E162" s="4"/>
    </row>
    <row r="163" spans="1:5">
      <c r="A163" s="11"/>
      <c r="B163" s="4"/>
      <c r="C163" s="4"/>
      <c r="D163" s="4"/>
      <c r="E163" s="4"/>
    </row>
    <row r="164" spans="1:5">
      <c r="A164" s="11"/>
      <c r="B164" s="4"/>
      <c r="C164" s="4"/>
      <c r="D164" s="4"/>
      <c r="E164" s="4"/>
    </row>
    <row r="165" spans="1:5">
      <c r="A165" s="11"/>
      <c r="B165" s="4"/>
      <c r="C165" s="4"/>
      <c r="D165" s="4"/>
      <c r="E165" s="4"/>
    </row>
    <row r="166" spans="1:5">
      <c r="A166" s="11"/>
      <c r="B166" s="4"/>
      <c r="C166" s="4"/>
      <c r="D166" s="4"/>
      <c r="E166" s="4"/>
    </row>
    <row r="167" spans="1:5">
      <c r="A167" s="11"/>
      <c r="B167" s="4"/>
      <c r="C167" s="4"/>
      <c r="D167" s="4"/>
      <c r="E167" s="4"/>
    </row>
    <row r="168" spans="1:5">
      <c r="A168" s="11"/>
      <c r="B168" s="4"/>
      <c r="C168" s="4"/>
      <c r="D168" s="4"/>
      <c r="E168" s="4"/>
    </row>
    <row r="169" spans="1:5">
      <c r="A169" s="11"/>
      <c r="B169" s="4"/>
      <c r="C169" s="4"/>
      <c r="D169" s="4"/>
      <c r="E169" s="4"/>
    </row>
    <row r="170" spans="1:5">
      <c r="A170" s="11"/>
      <c r="B170" s="4"/>
      <c r="C170" s="4"/>
      <c r="D170" s="4"/>
      <c r="E170" s="4"/>
    </row>
    <row r="171" spans="1:5">
      <c r="A171" s="11"/>
      <c r="B171" s="4"/>
      <c r="C171" s="4"/>
      <c r="D171" s="4"/>
      <c r="E171" s="4"/>
    </row>
    <row r="172" spans="1:5">
      <c r="A172" s="11"/>
      <c r="B172" s="4"/>
      <c r="C172" s="4"/>
      <c r="D172" s="4"/>
      <c r="E172" s="4"/>
    </row>
    <row r="173" spans="1:5">
      <c r="A173" s="11"/>
      <c r="B173" s="4"/>
      <c r="C173" s="4"/>
      <c r="D173" s="4"/>
      <c r="E173" s="4"/>
    </row>
    <row r="174" spans="1:5">
      <c r="A174" s="11"/>
      <c r="B174" s="4"/>
      <c r="C174" s="4"/>
      <c r="D174" s="4"/>
      <c r="E174" s="4"/>
    </row>
    <row r="175" spans="1:5">
      <c r="A175" s="11"/>
      <c r="B175" s="4"/>
      <c r="C175" s="4"/>
      <c r="D175" s="4"/>
      <c r="E175" s="4"/>
    </row>
    <row r="176" spans="1:5">
      <c r="A176" s="11"/>
      <c r="B176" s="4"/>
      <c r="C176" s="4"/>
      <c r="D176" s="4"/>
      <c r="E176" s="4"/>
    </row>
    <row r="177" spans="1:5">
      <c r="A177" s="11"/>
      <c r="B177" s="4"/>
      <c r="C177" s="4"/>
      <c r="D177" s="4"/>
      <c r="E177" s="4"/>
    </row>
    <row r="178" spans="1:5">
      <c r="A178" s="11"/>
      <c r="B178" s="4"/>
      <c r="C178" s="4"/>
      <c r="D178" s="4"/>
      <c r="E178" s="4"/>
    </row>
    <row r="179" spans="1:5">
      <c r="A179" s="11"/>
      <c r="B179" s="4"/>
      <c r="C179" s="4"/>
      <c r="D179" s="4"/>
      <c r="E179" s="4"/>
    </row>
    <row r="180" spans="1:5">
      <c r="A180" s="11"/>
      <c r="B180" s="4"/>
      <c r="C180" s="4"/>
      <c r="D180" s="4"/>
      <c r="E180" s="4"/>
    </row>
    <row r="181" spans="1:5">
      <c r="A181" s="11"/>
      <c r="B181" s="4"/>
      <c r="C181" s="4"/>
      <c r="D181" s="4"/>
      <c r="E181" s="4"/>
    </row>
    <row r="182" spans="1:5">
      <c r="A182" s="11"/>
      <c r="B182" s="4"/>
      <c r="C182" s="4"/>
      <c r="D182" s="4"/>
      <c r="E182" s="4"/>
    </row>
    <row r="183" spans="1:5">
      <c r="A183" s="11"/>
      <c r="B183" s="4"/>
      <c r="C183" s="4"/>
      <c r="D183" s="4"/>
      <c r="E183" s="4"/>
    </row>
    <row r="184" spans="1:5">
      <c r="A184" s="11"/>
      <c r="B184" s="4"/>
      <c r="C184" s="4"/>
      <c r="D184" s="4"/>
      <c r="E184" s="4"/>
    </row>
    <row r="185" spans="1:5">
      <c r="A185" s="11"/>
      <c r="B185" s="4"/>
      <c r="C185" s="4"/>
      <c r="D185" s="4"/>
      <c r="E185" s="4"/>
    </row>
    <row r="186" spans="1:5">
      <c r="A186" s="11"/>
      <c r="B186" s="4"/>
      <c r="C186" s="4"/>
      <c r="D186" s="4"/>
      <c r="E186" s="4"/>
    </row>
    <row r="187" spans="1:5">
      <c r="A187" s="11"/>
      <c r="B187" s="4"/>
      <c r="C187" s="4"/>
      <c r="D187" s="4"/>
      <c r="E187" s="4"/>
    </row>
    <row r="188" spans="1:5">
      <c r="A188" s="11"/>
      <c r="B188" s="4"/>
      <c r="C188" s="4"/>
      <c r="D188" s="4"/>
      <c r="E188" s="4"/>
    </row>
    <row r="189" spans="1:5">
      <c r="A189" s="11"/>
      <c r="B189" s="4"/>
      <c r="C189" s="4"/>
      <c r="D189" s="4"/>
      <c r="E189" s="4"/>
    </row>
    <row r="190" spans="1:5">
      <c r="A190" s="11"/>
      <c r="B190" s="4"/>
      <c r="C190" s="4"/>
      <c r="D190" s="4"/>
      <c r="E190" s="4"/>
    </row>
    <row r="191" spans="1:5">
      <c r="A191" s="11"/>
      <c r="B191" s="4"/>
      <c r="C191" s="4"/>
      <c r="D191" s="4"/>
      <c r="E191" s="4"/>
    </row>
    <row r="192" spans="1:5">
      <c r="A192" s="11"/>
      <c r="B192" s="4"/>
      <c r="C192" s="4"/>
      <c r="D192" s="4"/>
      <c r="E192" s="4"/>
    </row>
    <row r="193" spans="1:5">
      <c r="A193" s="11"/>
      <c r="B193" s="4"/>
      <c r="C193" s="4"/>
      <c r="D193" s="4"/>
      <c r="E193" s="4"/>
    </row>
    <row r="194" spans="1:5">
      <c r="A194" s="11"/>
      <c r="B194" s="4"/>
      <c r="C194" s="4"/>
      <c r="D194" s="4"/>
      <c r="E194" s="4"/>
    </row>
    <row r="195" spans="1:5">
      <c r="A195" s="11"/>
      <c r="B195" s="4"/>
      <c r="C195" s="4"/>
      <c r="D195" s="4"/>
      <c r="E195" s="4"/>
    </row>
    <row r="196" spans="1:5">
      <c r="A196" s="11"/>
      <c r="B196" s="4"/>
      <c r="C196" s="4"/>
      <c r="D196" s="4"/>
      <c r="E196" s="4"/>
    </row>
    <row r="197" spans="1:5">
      <c r="A197" s="11"/>
      <c r="B197" s="4"/>
      <c r="C197" s="4"/>
      <c r="D197" s="4"/>
      <c r="E197" s="4"/>
    </row>
    <row r="198" spans="1:5">
      <c r="A198" s="11"/>
      <c r="B198" s="4"/>
      <c r="C198" s="4"/>
      <c r="D198" s="4"/>
      <c r="E198" s="4"/>
    </row>
    <row r="199" spans="1:5">
      <c r="A199" s="11"/>
      <c r="B199" s="4"/>
      <c r="C199" s="4"/>
      <c r="D199" s="4"/>
      <c r="E199" s="4"/>
    </row>
    <row r="200" spans="1:5">
      <c r="A200" s="11"/>
      <c r="B200" s="4"/>
      <c r="C200" s="4"/>
      <c r="D200" s="4"/>
      <c r="E200" s="4"/>
    </row>
    <row r="201" spans="1:5">
      <c r="A201" s="11"/>
      <c r="B201" s="4"/>
      <c r="C201" s="4"/>
      <c r="D201" s="4"/>
      <c r="E201" s="4"/>
    </row>
    <row r="202" spans="1:5">
      <c r="A202" s="11"/>
      <c r="B202" s="4"/>
      <c r="C202" s="4"/>
      <c r="D202" s="4"/>
      <c r="E202" s="4"/>
    </row>
    <row r="203" spans="1:5">
      <c r="A203" s="11"/>
      <c r="B203" s="4"/>
      <c r="C203" s="4"/>
      <c r="D203" s="4"/>
      <c r="E203" s="4"/>
    </row>
    <row r="204" spans="1:5">
      <c r="A204" s="11"/>
      <c r="B204" s="4"/>
      <c r="C204" s="4"/>
      <c r="D204" s="4"/>
      <c r="E204" s="4"/>
    </row>
    <row r="205" spans="1:5">
      <c r="A205" s="11"/>
      <c r="B205" s="4"/>
      <c r="C205" s="4"/>
      <c r="D205" s="4"/>
      <c r="E205" s="4"/>
    </row>
    <row r="206" spans="1:5">
      <c r="A206" s="11"/>
      <c r="B206" s="4"/>
      <c r="C206" s="4"/>
      <c r="D206" s="4"/>
      <c r="E206" s="4"/>
    </row>
    <row r="207" spans="1:5">
      <c r="A207" s="11"/>
      <c r="B207" s="4"/>
      <c r="C207" s="4"/>
      <c r="D207" s="4"/>
      <c r="E207" s="4"/>
    </row>
    <row r="208" spans="1:5">
      <c r="A208" s="11"/>
      <c r="B208" s="4"/>
      <c r="C208" s="4"/>
      <c r="D208" s="4"/>
      <c r="E208" s="4"/>
    </row>
    <row r="209" spans="1:5">
      <c r="A209" s="11"/>
      <c r="B209" s="4"/>
      <c r="C209" s="4"/>
      <c r="D209" s="4"/>
      <c r="E209" s="4"/>
    </row>
    <row r="210" spans="1:5">
      <c r="A210" s="11"/>
      <c r="B210" s="4"/>
      <c r="C210" s="4"/>
      <c r="D210" s="4"/>
      <c r="E210" s="4"/>
    </row>
    <row r="211" spans="1:5">
      <c r="A211" s="11"/>
      <c r="B211" s="4"/>
      <c r="C211" s="4"/>
      <c r="D211" s="4"/>
      <c r="E211" s="4"/>
    </row>
    <row r="212" spans="1:5">
      <c r="A212" s="11"/>
      <c r="B212" s="4"/>
      <c r="C212" s="4"/>
      <c r="D212" s="4"/>
      <c r="E212" s="4"/>
    </row>
    <row r="213" spans="1:5">
      <c r="A213" s="11"/>
      <c r="B213" s="4"/>
      <c r="C213" s="4"/>
      <c r="D213" s="4"/>
      <c r="E213" s="4"/>
    </row>
    <row r="214" spans="1:5">
      <c r="A214" s="11"/>
      <c r="B214" s="4"/>
      <c r="C214" s="4"/>
      <c r="D214" s="4"/>
      <c r="E214" s="4"/>
    </row>
    <row r="215" spans="1:5">
      <c r="A215" s="11"/>
      <c r="B215" s="4"/>
      <c r="C215" s="4"/>
      <c r="D215" s="4"/>
      <c r="E215" s="4"/>
    </row>
    <row r="216" spans="1:5">
      <c r="A216" s="11"/>
      <c r="B216" s="4"/>
      <c r="C216" s="4"/>
      <c r="D216" s="4"/>
      <c r="E216" s="4"/>
    </row>
    <row r="217" spans="1:5">
      <c r="A217" s="11"/>
      <c r="B217" s="4"/>
      <c r="C217" s="4"/>
      <c r="D217" s="4"/>
      <c r="E217" s="4"/>
    </row>
    <row r="218" spans="1:5">
      <c r="A218" s="11"/>
      <c r="B218" s="4"/>
      <c r="C218" s="4"/>
      <c r="D218" s="4"/>
      <c r="E218" s="4"/>
    </row>
    <row r="219" spans="1:5">
      <c r="A219" s="11"/>
      <c r="B219" s="4"/>
      <c r="C219" s="4"/>
      <c r="D219" s="4"/>
      <c r="E219" s="4"/>
    </row>
    <row r="220" spans="1:5">
      <c r="A220" s="11"/>
      <c r="B220" s="4"/>
      <c r="C220" s="4"/>
      <c r="D220" s="4"/>
      <c r="E220" s="4"/>
    </row>
    <row r="221" spans="1:5">
      <c r="A221" s="11"/>
      <c r="B221" s="4"/>
      <c r="C221" s="4"/>
      <c r="D221" s="4"/>
      <c r="E221" s="4"/>
    </row>
    <row r="222" spans="1:5">
      <c r="A222" s="11"/>
      <c r="B222" s="4"/>
      <c r="C222" s="4"/>
      <c r="D222" s="4"/>
      <c r="E222" s="4"/>
    </row>
    <row r="223" spans="1:5">
      <c r="A223" s="11"/>
      <c r="B223" s="4"/>
      <c r="C223" s="4"/>
      <c r="D223" s="4"/>
      <c r="E223" s="4"/>
    </row>
    <row r="224" spans="1:5">
      <c r="A224" s="11"/>
      <c r="B224" s="4"/>
      <c r="C224" s="4"/>
      <c r="D224" s="4"/>
      <c r="E224" s="4"/>
    </row>
    <row r="225" spans="1:5">
      <c r="A225" s="11"/>
      <c r="B225" s="4"/>
      <c r="C225" s="4"/>
      <c r="D225" s="4"/>
      <c r="E225" s="4"/>
    </row>
    <row r="226" spans="1:5">
      <c r="A226" s="11"/>
      <c r="B226" s="4"/>
      <c r="C226" s="4"/>
      <c r="D226" s="4"/>
      <c r="E226" s="4"/>
    </row>
    <row r="227" spans="1:5">
      <c r="A227" s="11"/>
      <c r="B227" s="4"/>
      <c r="C227" s="4"/>
      <c r="D227" s="4"/>
      <c r="E227" s="4"/>
    </row>
    <row r="228" spans="1:5">
      <c r="A228" s="11"/>
      <c r="B228" s="4"/>
      <c r="C228" s="4"/>
      <c r="D228" s="4"/>
      <c r="E228" s="4"/>
    </row>
    <row r="229" spans="1:5">
      <c r="A229" s="11"/>
      <c r="B229" s="4"/>
      <c r="C229" s="4"/>
      <c r="D229" s="4"/>
      <c r="E229" s="4"/>
    </row>
    <row r="230" spans="1:5">
      <c r="A230" s="11"/>
      <c r="B230" s="4"/>
      <c r="C230" s="4"/>
      <c r="D230" s="4"/>
      <c r="E230" s="4"/>
    </row>
    <row r="231" spans="1:5">
      <c r="A231" s="11"/>
      <c r="B231" s="4"/>
      <c r="C231" s="4"/>
      <c r="D231" s="4"/>
      <c r="E231" s="4"/>
    </row>
    <row r="232" spans="1:5">
      <c r="A232" s="11"/>
      <c r="B232" s="4"/>
      <c r="C232" s="4"/>
      <c r="D232" s="4"/>
      <c r="E232" s="4"/>
    </row>
    <row r="233" spans="1:5">
      <c r="A233" s="11"/>
      <c r="B233" s="4"/>
      <c r="C233" s="4"/>
      <c r="D233" s="4"/>
      <c r="E233" s="4"/>
    </row>
    <row r="234" spans="1:5">
      <c r="A234" s="11"/>
      <c r="B234" s="4"/>
      <c r="C234" s="4"/>
      <c r="D234" s="4"/>
      <c r="E234" s="4"/>
    </row>
    <row r="235" spans="1:5">
      <c r="A235" s="11"/>
      <c r="B235" s="4"/>
      <c r="C235" s="4"/>
      <c r="D235" s="4"/>
      <c r="E235" s="4"/>
    </row>
    <row r="236" spans="1:5">
      <c r="A236" s="11"/>
      <c r="B236" s="4"/>
      <c r="C236" s="4"/>
      <c r="D236" s="4"/>
      <c r="E236" s="4"/>
    </row>
    <row r="237" spans="1:5">
      <c r="A237" s="11"/>
      <c r="B237" s="4"/>
      <c r="C237" s="4"/>
      <c r="D237" s="4"/>
      <c r="E237" s="4"/>
    </row>
    <row r="238" spans="1:5">
      <c r="A238" s="11"/>
      <c r="B238" s="4"/>
      <c r="C238" s="4"/>
      <c r="D238" s="4"/>
      <c r="E238" s="4"/>
    </row>
    <row r="239" spans="1:5">
      <c r="A239" s="11"/>
      <c r="B239" s="4"/>
      <c r="C239" s="4"/>
      <c r="D239" s="4"/>
      <c r="E239" s="4"/>
    </row>
    <row r="240" spans="1:5">
      <c r="A240" s="11"/>
      <c r="B240" s="4"/>
      <c r="C240" s="4"/>
      <c r="D240" s="4"/>
      <c r="E240" s="4"/>
    </row>
    <row r="241" spans="1:5">
      <c r="A241" s="11"/>
      <c r="B241" s="4"/>
      <c r="C241" s="4"/>
      <c r="D241" s="4"/>
      <c r="E241" s="4"/>
    </row>
    <row r="242" spans="1:5">
      <c r="A242" s="11"/>
      <c r="B242" s="4"/>
      <c r="C242" s="4"/>
      <c r="D242" s="4"/>
      <c r="E242" s="4"/>
    </row>
    <row r="243" spans="1:5">
      <c r="A243" s="11"/>
      <c r="B243" s="4"/>
      <c r="C243" s="4"/>
      <c r="D243" s="4"/>
      <c r="E243" s="4"/>
    </row>
    <row r="244" spans="1:5">
      <c r="A244" s="11"/>
      <c r="B244" s="4"/>
      <c r="C244" s="4"/>
      <c r="D244" s="4"/>
      <c r="E244" s="4"/>
    </row>
    <row r="245" spans="1:5">
      <c r="A245" s="11"/>
      <c r="B245" s="4"/>
      <c r="C245" s="4"/>
      <c r="D245" s="4"/>
      <c r="E245" s="4"/>
    </row>
    <row r="246" spans="1:5">
      <c r="A246" s="11"/>
      <c r="B246" s="4"/>
      <c r="C246" s="4"/>
      <c r="D246" s="4"/>
      <c r="E246" s="4"/>
    </row>
    <row r="247" spans="1:5">
      <c r="A247" s="11"/>
      <c r="B247" s="4"/>
      <c r="C247" s="4"/>
      <c r="D247" s="4"/>
      <c r="E247" s="4"/>
    </row>
    <row r="248" spans="1:5">
      <c r="A248" s="11"/>
      <c r="B248" s="4"/>
      <c r="C248" s="4"/>
      <c r="D248" s="4"/>
      <c r="E248" s="4"/>
    </row>
    <row r="249" spans="1:5">
      <c r="A249" s="11"/>
      <c r="B249" s="4"/>
      <c r="C249" s="4"/>
      <c r="D249" s="4"/>
      <c r="E249" s="4"/>
    </row>
    <row r="250" spans="1:5">
      <c r="A250" s="11"/>
      <c r="B250" s="4"/>
      <c r="C250" s="4"/>
      <c r="D250" s="4"/>
      <c r="E250" s="4"/>
    </row>
    <row r="251" spans="1:5">
      <c r="A251" s="11"/>
      <c r="B251" s="4"/>
      <c r="C251" s="4"/>
      <c r="D251" s="4"/>
      <c r="E251" s="4"/>
    </row>
    <row r="252" spans="1:5">
      <c r="A252" s="11"/>
      <c r="B252" s="4"/>
      <c r="C252" s="4"/>
      <c r="D252" s="4"/>
      <c r="E252" s="4"/>
    </row>
    <row r="253" spans="1:5">
      <c r="A253" s="11"/>
      <c r="B253" s="4"/>
      <c r="C253" s="4"/>
      <c r="D253" s="4"/>
      <c r="E253" s="4"/>
    </row>
    <row r="254" spans="1:5">
      <c r="A254" s="11"/>
      <c r="B254" s="4"/>
      <c r="C254" s="4"/>
      <c r="D254" s="4"/>
      <c r="E254" s="4"/>
    </row>
    <row r="255" spans="1:5">
      <c r="A255" s="11"/>
      <c r="B255" s="4"/>
      <c r="C255" s="4"/>
      <c r="D255" s="4"/>
      <c r="E255" s="4"/>
    </row>
    <row r="256" spans="1:5">
      <c r="A256" s="11"/>
      <c r="B256" s="4"/>
      <c r="C256" s="4"/>
      <c r="D256" s="4"/>
      <c r="E256" s="4"/>
    </row>
    <row r="257" spans="1:5">
      <c r="A257" s="11"/>
      <c r="B257" s="4"/>
      <c r="C257" s="4"/>
      <c r="D257" s="4"/>
      <c r="E257" s="4"/>
    </row>
    <row r="258" spans="1:5">
      <c r="A258" s="11"/>
      <c r="B258" s="4"/>
      <c r="C258" s="4"/>
      <c r="D258" s="4"/>
      <c r="E258" s="4"/>
    </row>
    <row r="259" spans="1:5">
      <c r="A259" s="11"/>
      <c r="B259" s="4"/>
      <c r="C259" s="4"/>
      <c r="D259" s="4"/>
      <c r="E259" s="4"/>
    </row>
    <row r="260" spans="1:5">
      <c r="A260" s="11"/>
      <c r="B260" s="4"/>
      <c r="C260" s="4"/>
      <c r="D260" s="4"/>
      <c r="E260" s="4"/>
    </row>
    <row r="261" spans="1:5">
      <c r="A261" s="11"/>
      <c r="B261" s="4"/>
      <c r="C261" s="4"/>
      <c r="D261" s="4"/>
      <c r="E261" s="4"/>
    </row>
    <row r="262" spans="1:5">
      <c r="A262" s="11"/>
      <c r="B262" s="4"/>
      <c r="C262" s="4"/>
      <c r="D262" s="4"/>
      <c r="E262" s="4"/>
    </row>
    <row r="263" spans="1:5">
      <c r="A263" s="11"/>
      <c r="B263" s="4"/>
      <c r="C263" s="4"/>
      <c r="D263" s="4"/>
      <c r="E263" s="4"/>
    </row>
    <row r="264" spans="1:5">
      <c r="A264" s="11"/>
      <c r="B264" s="4"/>
      <c r="C264" s="4"/>
      <c r="D264" s="4"/>
      <c r="E264" s="4"/>
    </row>
    <row r="265" spans="1:5">
      <c r="A265" s="11"/>
      <c r="B265" s="4"/>
      <c r="C265" s="4"/>
      <c r="D265" s="4"/>
      <c r="E265" s="4"/>
    </row>
    <row r="266" spans="1:5">
      <c r="A266" s="11"/>
      <c r="B266" s="4"/>
      <c r="C266" s="4"/>
      <c r="D266" s="4"/>
      <c r="E266" s="4"/>
    </row>
    <row r="267" spans="1:5">
      <c r="A267" s="11"/>
      <c r="B267" s="4"/>
      <c r="C267" s="4"/>
      <c r="D267" s="4"/>
      <c r="E267" s="4"/>
    </row>
    <row r="268" spans="1:5">
      <c r="A268" s="11"/>
      <c r="B268" s="4"/>
      <c r="C268" s="4"/>
      <c r="D268" s="4"/>
      <c r="E268" s="4"/>
    </row>
    <row r="269" spans="1:5">
      <c r="A269" s="11"/>
      <c r="B269" s="4"/>
      <c r="C269" s="4"/>
      <c r="D269" s="4"/>
      <c r="E269" s="4"/>
    </row>
    <row r="270" spans="1:5">
      <c r="A270" s="11"/>
      <c r="B270" s="4"/>
      <c r="C270" s="4"/>
      <c r="D270" s="4"/>
      <c r="E270" s="4"/>
    </row>
    <row r="271" spans="1:5">
      <c r="A271" s="11"/>
      <c r="B271" s="4"/>
      <c r="C271" s="4"/>
      <c r="D271" s="4"/>
      <c r="E271" s="4"/>
    </row>
    <row r="272" spans="1:5">
      <c r="A272" s="11"/>
      <c r="B272" s="4"/>
      <c r="C272" s="4"/>
      <c r="D272" s="4"/>
      <c r="E272" s="4"/>
    </row>
    <row r="273" spans="1:5">
      <c r="A273" s="11"/>
      <c r="B273" s="4"/>
      <c r="C273" s="4"/>
      <c r="D273" s="4"/>
      <c r="E273" s="4"/>
    </row>
    <row r="274" spans="1:5">
      <c r="A274" s="11"/>
      <c r="B274" s="4"/>
      <c r="C274" s="4"/>
      <c r="D274" s="4"/>
      <c r="E274" s="4"/>
    </row>
    <row r="275" spans="1:5">
      <c r="A275" s="11"/>
      <c r="B275" s="4"/>
      <c r="C275" s="4"/>
      <c r="D275" s="4"/>
      <c r="E275" s="4"/>
    </row>
    <row r="276" spans="1:5">
      <c r="A276" s="11"/>
      <c r="B276" s="4"/>
      <c r="C276" s="4"/>
      <c r="D276" s="4"/>
      <c r="E276" s="4"/>
    </row>
    <row r="277" spans="1:5">
      <c r="A277" s="11"/>
      <c r="B277" s="4"/>
      <c r="C277" s="4"/>
      <c r="D277" s="4"/>
      <c r="E277" s="4"/>
    </row>
    <row r="278" spans="1:5">
      <c r="A278" s="11"/>
      <c r="B278" s="4"/>
      <c r="C278" s="4"/>
      <c r="D278" s="4"/>
      <c r="E278" s="4"/>
    </row>
    <row r="279" spans="1:5">
      <c r="A279" s="11"/>
      <c r="B279" s="4"/>
      <c r="C279" s="4"/>
      <c r="D279" s="4"/>
      <c r="E279" s="4"/>
    </row>
    <row r="280" spans="1:5">
      <c r="A280" s="11"/>
      <c r="B280" s="4"/>
      <c r="C280" s="4"/>
      <c r="D280" s="4"/>
      <c r="E280" s="4"/>
    </row>
    <row r="281" spans="1:5">
      <c r="A281" s="11"/>
      <c r="B281" s="4"/>
      <c r="C281" s="4"/>
      <c r="D281" s="4"/>
      <c r="E281" s="4"/>
    </row>
    <row r="282" spans="1:5">
      <c r="A282" s="11"/>
      <c r="B282" s="4"/>
      <c r="C282" s="4"/>
      <c r="D282" s="4"/>
      <c r="E282" s="4"/>
    </row>
    <row r="283" spans="1:5">
      <c r="A283" s="11"/>
      <c r="B283" s="4"/>
      <c r="C283" s="4"/>
      <c r="D283" s="4"/>
      <c r="E283" s="4"/>
    </row>
    <row r="284" spans="1:5">
      <c r="A284" s="11"/>
      <c r="B284" s="4"/>
      <c r="C284" s="4"/>
      <c r="D284" s="4"/>
      <c r="E284" s="4"/>
    </row>
    <row r="285" spans="1:5">
      <c r="A285" s="11"/>
      <c r="B285" s="4"/>
      <c r="C285" s="4"/>
      <c r="D285" s="4"/>
      <c r="E285" s="4"/>
    </row>
    <row r="286" spans="1:5">
      <c r="A286" s="11"/>
      <c r="B286" s="4"/>
      <c r="C286" s="4"/>
      <c r="D286" s="4"/>
      <c r="E286" s="4"/>
    </row>
    <row r="287" spans="1:5">
      <c r="A287" s="11"/>
      <c r="B287" s="4"/>
      <c r="C287" s="4"/>
      <c r="D287" s="4"/>
      <c r="E287" s="4"/>
    </row>
    <row r="288" spans="1:5">
      <c r="A288" s="11"/>
      <c r="B288" s="4"/>
      <c r="C288" s="4"/>
      <c r="D288" s="4"/>
      <c r="E288" s="4"/>
    </row>
    <row r="289" spans="1:5">
      <c r="A289" s="11"/>
      <c r="B289" s="4"/>
      <c r="C289" s="4"/>
      <c r="D289" s="4"/>
      <c r="E289" s="4"/>
    </row>
    <row r="290" spans="1:5">
      <c r="A290" s="11"/>
      <c r="B290" s="4"/>
      <c r="C290" s="4"/>
      <c r="D290" s="4"/>
      <c r="E290" s="4"/>
    </row>
    <row r="291" spans="1:5">
      <c r="A291" s="11"/>
      <c r="B291" s="4"/>
      <c r="C291" s="4"/>
      <c r="D291" s="4"/>
      <c r="E291" s="4"/>
    </row>
    <row r="292" spans="1:5">
      <c r="A292" s="11"/>
      <c r="B292" s="4"/>
      <c r="C292" s="4"/>
      <c r="D292" s="4"/>
      <c r="E292" s="4"/>
    </row>
    <row r="293" spans="1:5">
      <c r="A293" s="11"/>
      <c r="B293" s="4"/>
      <c r="C293" s="4"/>
      <c r="D293" s="4"/>
      <c r="E293" s="4"/>
    </row>
    <row r="294" spans="1:5">
      <c r="A294" s="11"/>
      <c r="B294" s="4"/>
      <c r="C294" s="4"/>
      <c r="D294" s="4"/>
      <c r="E294" s="4"/>
    </row>
    <row r="295" spans="1:5">
      <c r="A295" s="11"/>
      <c r="B295" s="4"/>
      <c r="C295" s="4"/>
      <c r="D295" s="4"/>
      <c r="E295" s="4"/>
    </row>
    <row r="296" spans="1:5">
      <c r="A296" s="11"/>
      <c r="B296" s="4"/>
      <c r="C296" s="4"/>
      <c r="D296" s="4"/>
      <c r="E296" s="4"/>
    </row>
    <row r="297" spans="1:5">
      <c r="A297" s="11"/>
      <c r="B297" s="4"/>
      <c r="C297" s="4"/>
      <c r="D297" s="4"/>
      <c r="E297" s="4"/>
    </row>
    <row r="298" spans="1:5">
      <c r="A298" s="11"/>
      <c r="B298" s="4"/>
      <c r="C298" s="4"/>
      <c r="D298" s="4"/>
      <c r="E298" s="4"/>
    </row>
    <row r="299" spans="1:5">
      <c r="A299" s="11"/>
      <c r="B299" s="4"/>
      <c r="C299" s="4"/>
      <c r="D299" s="4"/>
      <c r="E299" s="4"/>
    </row>
    <row r="300" spans="1:5">
      <c r="A300" s="11"/>
      <c r="B300" s="4"/>
      <c r="C300" s="4"/>
      <c r="D300" s="4"/>
      <c r="E300" s="4"/>
    </row>
    <row r="301" spans="1:5">
      <c r="A301" s="11"/>
      <c r="B301" s="4"/>
      <c r="C301" s="4"/>
      <c r="D301" s="4"/>
      <c r="E301" s="4"/>
    </row>
    <row r="302" spans="1:5">
      <c r="A302" s="11"/>
      <c r="B302" s="4"/>
      <c r="C302" s="4"/>
      <c r="D302" s="4"/>
      <c r="E302" s="4"/>
    </row>
    <row r="303" spans="1:5">
      <c r="A303" s="11"/>
      <c r="B303" s="4"/>
      <c r="C303" s="4"/>
      <c r="D303" s="4"/>
      <c r="E303" s="4"/>
    </row>
    <row r="304" spans="1:5">
      <c r="A304" s="11"/>
      <c r="B304" s="4"/>
      <c r="C304" s="4"/>
      <c r="D304" s="4"/>
      <c r="E304" s="4"/>
    </row>
    <row r="305" spans="1:5">
      <c r="A305" s="11"/>
      <c r="B305" s="4"/>
      <c r="C305" s="4"/>
      <c r="D305" s="4"/>
      <c r="E305" s="4"/>
    </row>
    <row r="306" spans="1:5">
      <c r="A306" s="11"/>
      <c r="B306" s="4"/>
      <c r="C306" s="4"/>
      <c r="D306" s="4"/>
      <c r="E306" s="4"/>
    </row>
    <row r="307" spans="1:5">
      <c r="A307" s="11"/>
      <c r="B307" s="4"/>
      <c r="C307" s="4"/>
      <c r="D307" s="4"/>
      <c r="E307" s="4"/>
    </row>
    <row r="308" spans="1:5">
      <c r="A308" s="11"/>
      <c r="B308" s="4"/>
      <c r="C308" s="4"/>
      <c r="D308" s="4"/>
      <c r="E308" s="4"/>
    </row>
    <row r="309" spans="1:5">
      <c r="A309" s="11"/>
      <c r="B309" s="4"/>
      <c r="C309" s="4"/>
      <c r="D309" s="4"/>
      <c r="E309" s="4"/>
    </row>
    <row r="310" spans="1:5">
      <c r="A310" s="11"/>
      <c r="B310" s="4"/>
      <c r="C310" s="4"/>
      <c r="D310" s="4"/>
      <c r="E310" s="4"/>
    </row>
    <row r="311" spans="1:5">
      <c r="A311" s="11"/>
      <c r="B311" s="4"/>
      <c r="C311" s="4"/>
      <c r="D311" s="4"/>
      <c r="E311" s="4"/>
    </row>
    <row r="312" spans="1:5">
      <c r="A312" s="11"/>
      <c r="B312" s="4"/>
      <c r="C312" s="4"/>
      <c r="D312" s="4"/>
      <c r="E312" s="4"/>
    </row>
    <row r="313" spans="1:5">
      <c r="A313" s="11"/>
      <c r="B313" s="4"/>
      <c r="C313" s="4"/>
      <c r="D313" s="4"/>
      <c r="E313" s="4"/>
    </row>
    <row r="314" spans="1:5">
      <c r="A314" s="11"/>
      <c r="B314" s="4"/>
      <c r="C314" s="4"/>
      <c r="D314" s="4"/>
      <c r="E314" s="4"/>
    </row>
    <row r="315" spans="1:5">
      <c r="A315" s="11"/>
      <c r="B315" s="4"/>
      <c r="C315" s="4"/>
      <c r="D315" s="4"/>
      <c r="E315" s="4"/>
    </row>
    <row r="316" spans="1:5">
      <c r="A316" s="11"/>
      <c r="B316" s="4"/>
      <c r="C316" s="4"/>
      <c r="D316" s="4"/>
      <c r="E316" s="4"/>
    </row>
    <row r="317" spans="1:5">
      <c r="A317" s="11"/>
      <c r="B317" s="4"/>
      <c r="C317" s="4"/>
      <c r="D317" s="4"/>
      <c r="E317" s="4"/>
    </row>
    <row r="318" spans="1:5">
      <c r="A318" s="11"/>
      <c r="B318" s="4"/>
      <c r="C318" s="4"/>
      <c r="D318" s="4"/>
      <c r="E318" s="4"/>
    </row>
    <row r="319" spans="1:5">
      <c r="A319" s="11"/>
      <c r="B319" s="4"/>
      <c r="C319" s="4"/>
      <c r="D319" s="4"/>
      <c r="E319" s="4"/>
    </row>
    <row r="320" spans="1:5">
      <c r="A320" s="11"/>
      <c r="B320" s="4"/>
      <c r="C320" s="4"/>
      <c r="D320" s="4"/>
      <c r="E320" s="4"/>
    </row>
    <row r="321" spans="1:5">
      <c r="A321" s="11"/>
      <c r="B321" s="4"/>
      <c r="C321" s="4"/>
      <c r="D321" s="4"/>
      <c r="E321" s="4"/>
    </row>
    <row r="322" spans="1:5">
      <c r="A322" s="11"/>
      <c r="B322" s="4"/>
      <c r="C322" s="4"/>
      <c r="D322" s="4"/>
      <c r="E322" s="4"/>
    </row>
    <row r="323" spans="1:5">
      <c r="A323" s="11"/>
      <c r="B323" s="4"/>
      <c r="C323" s="4"/>
      <c r="D323" s="4"/>
      <c r="E323" s="4"/>
    </row>
    <row r="324" spans="1:5">
      <c r="A324" s="11"/>
      <c r="B324" s="4"/>
      <c r="C324" s="4"/>
      <c r="D324" s="4"/>
      <c r="E324" s="4"/>
    </row>
    <row r="325" spans="1:5">
      <c r="A325" s="11"/>
      <c r="B325" s="4"/>
      <c r="C325" s="4"/>
      <c r="D325" s="4"/>
      <c r="E325" s="4"/>
    </row>
    <row r="326" spans="1:5">
      <c r="A326" s="11"/>
      <c r="B326" s="4"/>
      <c r="C326" s="4"/>
      <c r="D326" s="4"/>
      <c r="E326" s="4"/>
    </row>
    <row r="327" spans="1:5">
      <c r="A327" s="11"/>
      <c r="B327" s="4"/>
      <c r="C327" s="4"/>
      <c r="D327" s="4"/>
      <c r="E327" s="4"/>
    </row>
    <row r="328" spans="1:5">
      <c r="A328" s="11"/>
      <c r="B328" s="4"/>
      <c r="C328" s="4"/>
      <c r="D328" s="4"/>
      <c r="E328" s="4"/>
    </row>
    <row r="329" spans="1:5">
      <c r="A329" s="11"/>
      <c r="B329" s="4"/>
      <c r="C329" s="4"/>
      <c r="D329" s="4"/>
      <c r="E329" s="4"/>
    </row>
    <row r="330" spans="1:5">
      <c r="A330" s="11"/>
      <c r="B330" s="4"/>
      <c r="C330" s="4"/>
      <c r="D330" s="4"/>
      <c r="E330" s="4"/>
    </row>
    <row r="331" spans="1:5">
      <c r="A331" s="11"/>
      <c r="B331" s="4"/>
      <c r="C331" s="4"/>
      <c r="D331" s="4"/>
      <c r="E331" s="4"/>
    </row>
    <row r="332" spans="1:5">
      <c r="A332" s="11"/>
      <c r="B332" s="4"/>
      <c r="C332" s="4"/>
      <c r="D332" s="4"/>
      <c r="E332" s="4"/>
    </row>
    <row r="333" spans="1:5">
      <c r="A333" s="11"/>
      <c r="B333" s="4"/>
      <c r="C333" s="4"/>
      <c r="D333" s="4"/>
      <c r="E333" s="4"/>
    </row>
    <row r="334" spans="1:5">
      <c r="A334" s="11"/>
      <c r="B334" s="4"/>
      <c r="C334" s="4"/>
      <c r="D334" s="4"/>
      <c r="E334" s="4"/>
    </row>
    <row r="335" spans="1:5">
      <c r="A335" s="11"/>
      <c r="B335" s="4"/>
      <c r="C335" s="4"/>
      <c r="D335" s="4"/>
      <c r="E335" s="4"/>
    </row>
    <row r="336" spans="1:5">
      <c r="A336" s="11"/>
      <c r="B336" s="4"/>
      <c r="C336" s="4"/>
      <c r="D336" s="4"/>
      <c r="E336" s="4"/>
    </row>
    <row r="337" spans="1:5">
      <c r="A337" s="11"/>
      <c r="B337" s="4"/>
      <c r="C337" s="4"/>
      <c r="D337" s="4"/>
      <c r="E337" s="4"/>
    </row>
    <row r="338" spans="1:5">
      <c r="A338" s="11"/>
      <c r="B338" s="4"/>
      <c r="C338" s="4"/>
      <c r="D338" s="4"/>
      <c r="E338" s="4"/>
    </row>
    <row r="339" spans="1:5">
      <c r="A339" s="11"/>
      <c r="B339" s="4"/>
      <c r="C339" s="4"/>
      <c r="D339" s="4"/>
      <c r="E339" s="4"/>
    </row>
    <row r="340" spans="1:5">
      <c r="A340" s="11"/>
      <c r="B340" s="4"/>
      <c r="C340" s="4"/>
      <c r="D340" s="4"/>
      <c r="E340" s="4"/>
    </row>
    <row r="341" spans="1:5">
      <c r="A341" s="11"/>
      <c r="B341" s="4"/>
      <c r="C341" s="4"/>
      <c r="D341" s="4"/>
      <c r="E341" s="4"/>
    </row>
    <row r="342" spans="1:5">
      <c r="A342" s="11"/>
      <c r="B342" s="4"/>
      <c r="C342" s="4"/>
      <c r="D342" s="4"/>
      <c r="E342" s="4"/>
    </row>
    <row r="343" spans="1:5">
      <c r="A343" s="11"/>
      <c r="B343" s="4"/>
      <c r="C343" s="4"/>
      <c r="D343" s="4"/>
      <c r="E343" s="4"/>
    </row>
    <row r="344" spans="1:5">
      <c r="A344" s="11"/>
      <c r="B344" s="4"/>
      <c r="C344" s="4"/>
      <c r="D344" s="4"/>
      <c r="E344" s="4"/>
    </row>
    <row r="345" spans="1:5">
      <c r="A345" s="11"/>
      <c r="B345" s="4"/>
      <c r="C345" s="4"/>
      <c r="D345" s="4"/>
      <c r="E345" s="4"/>
    </row>
    <row r="346" spans="1:5">
      <c r="A346" s="11"/>
      <c r="B346" s="4"/>
      <c r="C346" s="4"/>
      <c r="D346" s="4"/>
      <c r="E346" s="4"/>
    </row>
    <row r="347" spans="1:5">
      <c r="A347" s="11"/>
      <c r="B347" s="4"/>
      <c r="C347" s="4"/>
      <c r="D347" s="4"/>
      <c r="E347" s="4"/>
    </row>
    <row r="348" spans="1:5">
      <c r="A348" s="11"/>
      <c r="B348" s="4"/>
      <c r="C348" s="4"/>
      <c r="D348" s="4"/>
      <c r="E348" s="4"/>
    </row>
    <row r="349" spans="1:5">
      <c r="A349" s="11"/>
      <c r="B349" s="4"/>
      <c r="C349" s="4"/>
      <c r="D349" s="4"/>
      <c r="E349" s="4"/>
    </row>
    <row r="350" spans="1:5">
      <c r="A350" s="11"/>
      <c r="B350" s="4"/>
      <c r="C350" s="4"/>
      <c r="D350" s="4"/>
      <c r="E350" s="4"/>
    </row>
    <row r="351" spans="1:5">
      <c r="A351" s="11"/>
      <c r="B351" s="4"/>
      <c r="C351" s="4"/>
      <c r="D351" s="4"/>
      <c r="E351" s="4"/>
    </row>
    <row r="352" spans="1:5">
      <c r="A352" s="11"/>
      <c r="B352" s="4"/>
      <c r="C352" s="4"/>
      <c r="D352" s="4"/>
      <c r="E352" s="4"/>
    </row>
    <row r="353" spans="1:5">
      <c r="A353" s="11"/>
      <c r="B353" s="4"/>
      <c r="C353" s="4"/>
      <c r="D353" s="4"/>
      <c r="E353" s="4"/>
    </row>
    <row r="354" spans="1:5">
      <c r="A354" s="11"/>
      <c r="B354" s="4"/>
      <c r="C354" s="4"/>
      <c r="D354" s="4"/>
      <c r="E354" s="4"/>
    </row>
    <row r="355" spans="1:5">
      <c r="A355" s="11"/>
      <c r="B355" s="4"/>
      <c r="C355" s="4"/>
      <c r="D355" s="4"/>
      <c r="E355" s="4"/>
    </row>
    <row r="356" spans="1:5">
      <c r="A356" s="11"/>
      <c r="B356" s="4"/>
      <c r="C356" s="4"/>
      <c r="D356" s="4"/>
      <c r="E356" s="4"/>
    </row>
    <row r="357" spans="1:5">
      <c r="A357" s="11"/>
      <c r="B357" s="4"/>
      <c r="C357" s="4"/>
      <c r="D357" s="4"/>
      <c r="E357" s="4"/>
    </row>
    <row r="358" spans="1:5">
      <c r="A358" s="11"/>
      <c r="B358" s="4"/>
      <c r="C358" s="4"/>
      <c r="D358" s="4"/>
      <c r="E358" s="4"/>
    </row>
    <row r="359" spans="1:5">
      <c r="A359" s="11"/>
      <c r="B359" s="4"/>
      <c r="C359" s="4"/>
      <c r="D359" s="4"/>
      <c r="E359" s="4"/>
    </row>
    <row r="360" spans="1:5">
      <c r="A360" s="11"/>
      <c r="B360" s="4"/>
      <c r="C360" s="4"/>
      <c r="D360" s="4"/>
      <c r="E360" s="4"/>
    </row>
    <row r="361" spans="1:5">
      <c r="A361" s="11"/>
      <c r="B361" s="4"/>
      <c r="C361" s="4"/>
      <c r="D361" s="4"/>
      <c r="E361" s="4"/>
    </row>
    <row r="362" spans="1:5">
      <c r="A362" s="11"/>
      <c r="B362" s="4"/>
      <c r="C362" s="4"/>
      <c r="D362" s="4"/>
      <c r="E362" s="4"/>
    </row>
    <row r="363" spans="1:5">
      <c r="A363" s="11"/>
      <c r="B363" s="4"/>
      <c r="C363" s="4"/>
      <c r="D363" s="4"/>
      <c r="E363" s="4"/>
    </row>
    <row r="364" spans="1:5">
      <c r="A364" s="11"/>
      <c r="B364" s="4"/>
      <c r="C364" s="4"/>
      <c r="D364" s="4"/>
      <c r="E364" s="4"/>
    </row>
    <row r="365" spans="1:5">
      <c r="A365" s="11"/>
      <c r="B365" s="4"/>
      <c r="C365" s="4"/>
      <c r="D365" s="4"/>
      <c r="E365" s="4"/>
    </row>
    <row r="366" spans="1:5">
      <c r="A366" s="11"/>
      <c r="B366" s="4"/>
      <c r="C366" s="4"/>
      <c r="D366" s="4"/>
      <c r="E366" s="4"/>
    </row>
    <row r="367" spans="1:5">
      <c r="A367" s="11"/>
      <c r="B367" s="4"/>
      <c r="C367" s="4"/>
      <c r="D367" s="4"/>
      <c r="E367" s="4"/>
    </row>
    <row r="368" spans="1:5">
      <c r="A368" s="11"/>
      <c r="B368" s="4"/>
      <c r="C368" s="4"/>
      <c r="D368" s="4"/>
      <c r="E368" s="4"/>
    </row>
    <row r="369" spans="1:5">
      <c r="A369" s="11"/>
      <c r="B369" s="4"/>
      <c r="C369" s="4"/>
      <c r="D369" s="4"/>
      <c r="E369" s="4"/>
    </row>
    <row r="370" spans="1:5">
      <c r="A370" s="11"/>
      <c r="B370" s="4"/>
      <c r="C370" s="4"/>
      <c r="D370" s="4"/>
      <c r="E370" s="4"/>
    </row>
    <row r="371" spans="1:5">
      <c r="A371" s="11"/>
      <c r="B371" s="4"/>
      <c r="C371" s="4"/>
      <c r="D371" s="4"/>
      <c r="E371" s="4"/>
    </row>
    <row r="372" spans="1:5">
      <c r="A372" s="11"/>
      <c r="B372" s="4"/>
      <c r="C372" s="4"/>
      <c r="D372" s="4"/>
      <c r="E372" s="4"/>
    </row>
    <row r="373" spans="1:5">
      <c r="A373" s="11"/>
      <c r="B373" s="4"/>
      <c r="C373" s="4"/>
      <c r="D373" s="4"/>
      <c r="E373" s="4"/>
    </row>
    <row r="374" spans="1:5">
      <c r="A374" s="11"/>
      <c r="B374" s="4"/>
      <c r="C374" s="4"/>
      <c r="D374" s="4"/>
      <c r="E374" s="4"/>
    </row>
    <row r="375" spans="1:5">
      <c r="A375" s="11"/>
      <c r="B375" s="4"/>
      <c r="C375" s="4"/>
      <c r="D375" s="4"/>
      <c r="E375" s="4"/>
    </row>
    <row r="376" spans="1:5">
      <c r="A376" s="11"/>
      <c r="B376" s="4"/>
      <c r="C376" s="4"/>
      <c r="D376" s="4"/>
      <c r="E376" s="4"/>
    </row>
    <row r="377" spans="1:5">
      <c r="A377" s="11"/>
      <c r="B377" s="4"/>
      <c r="C377" s="4"/>
      <c r="D377" s="4"/>
      <c r="E377" s="4"/>
    </row>
    <row r="378" spans="1:5">
      <c r="A378" s="11"/>
      <c r="B378" s="4"/>
      <c r="C378" s="4"/>
      <c r="D378" s="4"/>
      <c r="E378" s="4"/>
    </row>
    <row r="379" spans="1:5">
      <c r="A379" s="11"/>
      <c r="B379" s="4"/>
      <c r="C379" s="4"/>
      <c r="D379" s="4"/>
      <c r="E379" s="4"/>
    </row>
    <row r="380" spans="1:5">
      <c r="A380" s="11"/>
      <c r="B380" s="4"/>
      <c r="C380" s="4"/>
      <c r="D380" s="4"/>
      <c r="E380" s="4"/>
    </row>
    <row r="381" spans="1:5">
      <c r="A381" s="11"/>
      <c r="B381" s="4"/>
      <c r="C381" s="4"/>
      <c r="D381" s="4"/>
      <c r="E381" s="4"/>
    </row>
    <row r="382" spans="1:5">
      <c r="A382" s="11"/>
      <c r="B382" s="4"/>
      <c r="C382" s="4"/>
      <c r="D382" s="4"/>
      <c r="E382" s="4"/>
    </row>
    <row r="383" spans="1:5">
      <c r="A383" s="11"/>
      <c r="B383" s="4"/>
      <c r="C383" s="4"/>
      <c r="D383" s="4"/>
      <c r="E383" s="4"/>
    </row>
    <row r="384" spans="1:5">
      <c r="A384" s="11"/>
      <c r="B384" s="4"/>
      <c r="C384" s="4"/>
      <c r="D384" s="4"/>
      <c r="E384" s="4"/>
    </row>
    <row r="385" spans="1:5">
      <c r="A385" s="11"/>
      <c r="B385" s="4"/>
      <c r="C385" s="4"/>
      <c r="D385" s="4"/>
      <c r="E385" s="4"/>
    </row>
    <row r="386" spans="1:5">
      <c r="A386" s="11"/>
      <c r="B386" s="4"/>
      <c r="C386" s="4"/>
      <c r="D386" s="4"/>
      <c r="E386" s="4"/>
    </row>
    <row r="387" spans="1:5">
      <c r="A387" s="11"/>
      <c r="B387" s="4"/>
      <c r="C387" s="4"/>
      <c r="D387" s="4"/>
      <c r="E387" s="4"/>
    </row>
    <row r="388" spans="1:5">
      <c r="A388" s="11"/>
      <c r="B388" s="4"/>
      <c r="C388" s="4"/>
      <c r="D388" s="4"/>
      <c r="E388" s="4"/>
    </row>
    <row r="389" spans="1:5">
      <c r="A389" s="11"/>
      <c r="B389" s="4"/>
      <c r="C389" s="4"/>
      <c r="D389" s="4"/>
      <c r="E389" s="4"/>
    </row>
    <row r="390" spans="1:5">
      <c r="A390" s="11"/>
      <c r="B390" s="4"/>
      <c r="C390" s="4"/>
      <c r="D390" s="4"/>
      <c r="E390" s="4"/>
    </row>
    <row r="391" spans="1:5">
      <c r="A391" s="11"/>
      <c r="B391" s="4"/>
      <c r="C391" s="4"/>
      <c r="D391" s="4"/>
      <c r="E391" s="4"/>
    </row>
    <row r="392" spans="1:5">
      <c r="A392" s="11"/>
      <c r="B392" s="4"/>
      <c r="C392" s="4"/>
      <c r="D392" s="4"/>
      <c r="E392" s="4"/>
    </row>
    <row r="393" spans="1:5">
      <c r="A393" s="11"/>
      <c r="B393" s="4"/>
      <c r="C393" s="4"/>
      <c r="D393" s="4"/>
      <c r="E393" s="4"/>
    </row>
    <row r="394" spans="1:5">
      <c r="A394" s="11"/>
      <c r="B394" s="4"/>
      <c r="C394" s="4"/>
      <c r="D394" s="4"/>
      <c r="E394" s="4"/>
    </row>
    <row r="395" spans="1:5">
      <c r="A395" s="11"/>
      <c r="B395" s="4"/>
      <c r="C395" s="4"/>
      <c r="D395" s="4"/>
      <c r="E395" s="4"/>
    </row>
    <row r="396" spans="1:5">
      <c r="A396" s="11"/>
      <c r="B396" s="4"/>
      <c r="C396" s="4"/>
      <c r="D396" s="4"/>
      <c r="E396" s="4"/>
    </row>
    <row r="397" spans="1:5">
      <c r="A397" s="11"/>
      <c r="B397" s="4"/>
      <c r="C397" s="4"/>
      <c r="D397" s="4"/>
      <c r="E397" s="4"/>
    </row>
    <row r="398" spans="1:5">
      <c r="A398" s="11"/>
      <c r="B398" s="4"/>
      <c r="C398" s="4"/>
      <c r="D398" s="4"/>
      <c r="E398" s="4"/>
    </row>
    <row r="399" spans="1:5">
      <c r="A399" s="11"/>
      <c r="B399" s="4"/>
      <c r="C399" s="4"/>
      <c r="D399" s="4"/>
      <c r="E399" s="4"/>
    </row>
    <row r="400" spans="1:5">
      <c r="A400" s="11"/>
      <c r="B400" s="4"/>
      <c r="C400" s="4"/>
      <c r="D400" s="4"/>
      <c r="E400" s="4"/>
    </row>
    <row r="401" spans="1:5">
      <c r="A401" s="11"/>
      <c r="B401" s="4"/>
      <c r="C401" s="4"/>
      <c r="D401" s="4"/>
      <c r="E401" s="4"/>
    </row>
    <row r="402" spans="1:5">
      <c r="A402" s="11"/>
      <c r="B402" s="4"/>
      <c r="C402" s="4"/>
      <c r="D402" s="4"/>
      <c r="E402" s="4"/>
    </row>
    <row r="403" spans="1:5">
      <c r="A403" s="11"/>
      <c r="B403" s="4"/>
      <c r="C403" s="4"/>
      <c r="D403" s="4"/>
      <c r="E403" s="4"/>
    </row>
    <row r="404" spans="1:5">
      <c r="A404" s="11"/>
      <c r="B404" s="4"/>
      <c r="C404" s="4"/>
      <c r="D404" s="4"/>
      <c r="E404" s="4"/>
    </row>
    <row r="405" spans="1:5">
      <c r="A405" s="11"/>
      <c r="B405" s="4"/>
      <c r="C405" s="4"/>
      <c r="D405" s="4"/>
      <c r="E405" s="4"/>
    </row>
    <row r="406" spans="1:5">
      <c r="A406" s="11"/>
      <c r="B406" s="4"/>
      <c r="C406" s="4"/>
      <c r="D406" s="4"/>
      <c r="E406" s="4"/>
    </row>
    <row r="407" spans="1:5">
      <c r="A407" s="11"/>
      <c r="B407" s="4"/>
      <c r="C407" s="4"/>
      <c r="D407" s="4"/>
      <c r="E407" s="4"/>
    </row>
    <row r="408" spans="1:5">
      <c r="A408" s="11"/>
      <c r="B408" s="4"/>
      <c r="C408" s="4"/>
      <c r="D408" s="4"/>
      <c r="E408" s="4"/>
    </row>
    <row r="409" spans="1:5">
      <c r="A409" s="11"/>
      <c r="B409" s="4"/>
      <c r="C409" s="4"/>
      <c r="D409" s="4"/>
      <c r="E409" s="4"/>
    </row>
    <row r="410" spans="1:5">
      <c r="A410" s="11"/>
      <c r="B410" s="4"/>
      <c r="C410" s="4"/>
      <c r="D410" s="4"/>
      <c r="E410" s="4"/>
    </row>
    <row r="411" spans="1:5">
      <c r="A411" s="11"/>
      <c r="B411" s="4"/>
      <c r="C411" s="4"/>
      <c r="D411" s="4"/>
      <c r="E411" s="4"/>
    </row>
    <row r="412" spans="1:5">
      <c r="A412" s="11"/>
      <c r="B412" s="4"/>
      <c r="C412" s="4"/>
      <c r="D412" s="4"/>
      <c r="E412" s="4"/>
    </row>
    <row r="413" spans="1:5">
      <c r="A413" s="11"/>
      <c r="B413" s="4"/>
      <c r="C413" s="4"/>
      <c r="D413" s="4"/>
      <c r="E413" s="4"/>
    </row>
    <row r="414" spans="1:5">
      <c r="A414" s="11"/>
      <c r="B414" s="4"/>
      <c r="C414" s="4"/>
      <c r="D414" s="4"/>
      <c r="E414" s="4"/>
    </row>
    <row r="415" spans="1:5">
      <c r="A415" s="11"/>
      <c r="B415" s="4"/>
      <c r="C415" s="4"/>
      <c r="D415" s="4"/>
      <c r="E415" s="4"/>
    </row>
    <row r="416" spans="1:5">
      <c r="A416" s="11"/>
      <c r="B416" s="4"/>
      <c r="C416" s="4"/>
      <c r="D416" s="4"/>
      <c r="E416" s="4"/>
    </row>
    <row r="417" spans="1:5">
      <c r="A417" s="11"/>
      <c r="B417" s="4"/>
      <c r="C417" s="4"/>
      <c r="D417" s="4"/>
      <c r="E417" s="4"/>
    </row>
    <row r="418" spans="1:5">
      <c r="A418" s="11"/>
      <c r="B418" s="4"/>
      <c r="C418" s="4"/>
      <c r="D418" s="4"/>
      <c r="E418" s="4"/>
    </row>
    <row r="419" spans="1:5">
      <c r="A419" s="11"/>
      <c r="B419" s="4"/>
      <c r="C419" s="4"/>
      <c r="D419" s="4"/>
      <c r="E419" s="4"/>
    </row>
    <row r="420" spans="1:5">
      <c r="A420" s="11"/>
      <c r="B420" s="4"/>
      <c r="C420" s="4"/>
      <c r="D420" s="4"/>
      <c r="E420" s="4"/>
    </row>
    <row r="421" spans="1:5">
      <c r="A421" s="11"/>
      <c r="B421" s="4"/>
      <c r="C421" s="4"/>
      <c r="D421" s="4"/>
      <c r="E421" s="4"/>
    </row>
    <row r="422" spans="1:5">
      <c r="A422" s="11"/>
      <c r="B422" s="4"/>
      <c r="C422" s="4"/>
      <c r="D422" s="4"/>
      <c r="E422" s="4"/>
    </row>
    <row r="423" spans="1:5">
      <c r="A423" s="11"/>
      <c r="B423" s="4"/>
      <c r="C423" s="4"/>
      <c r="D423" s="4"/>
      <c r="E423" s="4"/>
    </row>
    <row r="424" spans="1:5">
      <c r="A424" s="11"/>
      <c r="B424" s="4"/>
      <c r="C424" s="4"/>
      <c r="D424" s="4"/>
      <c r="E424" s="4"/>
    </row>
    <row r="425" spans="1:5">
      <c r="A425" s="11"/>
      <c r="B425" s="4"/>
      <c r="C425" s="4"/>
      <c r="D425" s="4"/>
      <c r="E425" s="4"/>
    </row>
    <row r="426" spans="1:5">
      <c r="A426" s="11"/>
      <c r="B426" s="4"/>
      <c r="C426" s="4"/>
      <c r="D426" s="4"/>
      <c r="E426" s="4"/>
    </row>
    <row r="427" spans="1:5">
      <c r="A427" s="11"/>
      <c r="B427" s="4"/>
      <c r="C427" s="4"/>
      <c r="D427" s="4"/>
      <c r="E427" s="4"/>
    </row>
    <row r="428" spans="1:5">
      <c r="A428" s="11"/>
      <c r="B428" s="4"/>
      <c r="C428" s="4"/>
      <c r="D428" s="4"/>
      <c r="E428" s="4"/>
    </row>
    <row r="429" spans="1:5">
      <c r="A429" s="11"/>
      <c r="B429" s="4"/>
      <c r="C429" s="4"/>
      <c r="D429" s="4"/>
      <c r="E429" s="4"/>
    </row>
    <row r="430" spans="1:5">
      <c r="A430" s="11"/>
      <c r="B430" s="4"/>
      <c r="C430" s="4"/>
      <c r="D430" s="4"/>
      <c r="E430" s="4"/>
    </row>
    <row r="431" spans="1:5">
      <c r="A431" s="11"/>
      <c r="B431" s="4"/>
      <c r="C431" s="4"/>
      <c r="D431" s="4"/>
      <c r="E431" s="4"/>
    </row>
    <row r="432" spans="1:5">
      <c r="A432" s="11"/>
      <c r="B432" s="4"/>
      <c r="C432" s="4"/>
      <c r="D432" s="4"/>
      <c r="E432" s="4"/>
    </row>
    <row r="433" spans="1:5">
      <c r="A433" s="11"/>
      <c r="B433" s="4"/>
      <c r="C433" s="4"/>
      <c r="D433" s="4"/>
      <c r="E433" s="4"/>
    </row>
    <row r="434" spans="1:5">
      <c r="A434" s="11"/>
      <c r="B434" s="4"/>
      <c r="C434" s="4"/>
      <c r="D434" s="4"/>
      <c r="E434" s="4"/>
    </row>
    <row r="435" spans="1:5">
      <c r="A435" s="11"/>
      <c r="B435" s="4"/>
      <c r="C435" s="4"/>
      <c r="D435" s="4"/>
      <c r="E435" s="4"/>
    </row>
    <row r="436" spans="1:5">
      <c r="A436" s="11"/>
      <c r="B436" s="4"/>
      <c r="C436" s="4"/>
      <c r="D436" s="4"/>
      <c r="E436" s="4"/>
    </row>
    <row r="437" spans="1:5">
      <c r="A437" s="11"/>
      <c r="B437" s="4"/>
      <c r="C437" s="4"/>
      <c r="D437" s="4"/>
      <c r="E437" s="4"/>
    </row>
    <row r="438" spans="1:5">
      <c r="A438" s="11"/>
      <c r="B438" s="4"/>
      <c r="C438" s="4"/>
      <c r="D438" s="4"/>
      <c r="E438" s="4"/>
    </row>
    <row r="439" spans="1:5">
      <c r="A439" s="11"/>
      <c r="B439" s="4"/>
      <c r="C439" s="4"/>
      <c r="D439" s="4"/>
      <c r="E439" s="4"/>
    </row>
    <row r="440" spans="1:5">
      <c r="A440" s="11"/>
      <c r="B440" s="4"/>
      <c r="C440" s="4"/>
      <c r="D440" s="4"/>
      <c r="E440" s="4"/>
    </row>
    <row r="441" spans="1:5">
      <c r="A441" s="11"/>
      <c r="B441" s="4"/>
      <c r="C441" s="4"/>
      <c r="D441" s="4"/>
      <c r="E441" s="4"/>
    </row>
    <row r="442" spans="1:5">
      <c r="A442" s="11"/>
      <c r="B442" s="4"/>
      <c r="C442" s="4"/>
      <c r="D442" s="4"/>
      <c r="E442" s="4"/>
    </row>
    <row r="443" spans="1:5">
      <c r="A443" s="11"/>
      <c r="B443" s="4"/>
      <c r="C443" s="4"/>
      <c r="D443" s="4"/>
      <c r="E443" s="4"/>
    </row>
    <row r="444" spans="1:5">
      <c r="A444" s="11"/>
      <c r="B444" s="4"/>
      <c r="C444" s="4"/>
      <c r="D444" s="4"/>
      <c r="E444" s="4"/>
    </row>
    <row r="445" spans="1:5">
      <c r="A445" s="11"/>
      <c r="B445" s="4"/>
      <c r="C445" s="4"/>
      <c r="D445" s="4"/>
      <c r="E445" s="4"/>
    </row>
    <row r="446" spans="1:5">
      <c r="A446" s="11"/>
      <c r="B446" s="4"/>
      <c r="C446" s="4"/>
      <c r="D446" s="4"/>
      <c r="E446" s="4"/>
    </row>
    <row r="447" spans="1:5">
      <c r="A447" s="11"/>
      <c r="B447" s="4"/>
      <c r="C447" s="4"/>
      <c r="D447" s="4"/>
      <c r="E447" s="4"/>
    </row>
    <row r="448" spans="1:5">
      <c r="A448" s="11"/>
      <c r="B448" s="4"/>
      <c r="C448" s="4"/>
      <c r="D448" s="4"/>
      <c r="E448" s="4"/>
    </row>
    <row r="449" spans="1:5">
      <c r="A449" s="11"/>
      <c r="B449" s="4"/>
      <c r="C449" s="4"/>
      <c r="D449" s="4"/>
      <c r="E449" s="4"/>
    </row>
    <row r="450" spans="1:5">
      <c r="A450" s="11"/>
      <c r="B450" s="4"/>
      <c r="C450" s="4"/>
      <c r="D450" s="4"/>
      <c r="E450" s="4"/>
    </row>
    <row r="451" spans="1:5">
      <c r="A451" s="11"/>
      <c r="B451" s="4"/>
      <c r="C451" s="4"/>
      <c r="D451" s="4"/>
      <c r="E451" s="4"/>
    </row>
    <row r="452" spans="1:5">
      <c r="A452" s="11"/>
      <c r="B452" s="4"/>
      <c r="C452" s="4"/>
      <c r="D452" s="4"/>
      <c r="E452" s="4"/>
    </row>
    <row r="453" spans="1:5">
      <c r="A453" s="11"/>
      <c r="B453" s="4"/>
      <c r="C453" s="4"/>
      <c r="D453" s="4"/>
      <c r="E453" s="4"/>
    </row>
    <row r="454" spans="1:5">
      <c r="A454" s="11"/>
      <c r="B454" s="4"/>
      <c r="C454" s="4"/>
      <c r="D454" s="4"/>
      <c r="E454" s="4"/>
    </row>
    <row r="455" spans="1:5">
      <c r="A455" s="11"/>
      <c r="B455" s="4"/>
      <c r="C455" s="4"/>
      <c r="D455" s="4"/>
      <c r="E455" s="4"/>
    </row>
    <row r="456" spans="1:5">
      <c r="A456" s="11"/>
      <c r="B456" s="4"/>
      <c r="C456" s="4"/>
      <c r="D456" s="4"/>
      <c r="E456" s="4"/>
    </row>
    <row r="457" spans="1:5">
      <c r="A457" s="11"/>
      <c r="B457" s="4"/>
      <c r="C457" s="4"/>
      <c r="D457" s="4"/>
      <c r="E457" s="4"/>
    </row>
    <row r="458" spans="1:5">
      <c r="A458" s="11"/>
      <c r="B458" s="4"/>
      <c r="C458" s="4"/>
      <c r="D458" s="4"/>
      <c r="E458" s="4"/>
    </row>
    <row r="459" spans="1:5">
      <c r="A459" s="11"/>
      <c r="B459" s="4"/>
      <c r="C459" s="4"/>
      <c r="D459" s="4"/>
      <c r="E459" s="4"/>
    </row>
    <row r="460" spans="1:5">
      <c r="A460" s="11"/>
      <c r="B460" s="4"/>
      <c r="C460" s="4"/>
      <c r="D460" s="4"/>
      <c r="E460" s="4"/>
    </row>
    <row r="461" spans="1:5">
      <c r="A461" s="11"/>
      <c r="B461" s="4"/>
      <c r="C461" s="4"/>
      <c r="D461" s="4"/>
      <c r="E461" s="4"/>
    </row>
    <row r="462" spans="1:5">
      <c r="A462" s="11"/>
      <c r="B462" s="4"/>
      <c r="C462" s="4"/>
      <c r="D462" s="4"/>
      <c r="E462" s="4"/>
    </row>
    <row r="463" spans="1:5">
      <c r="A463" s="11"/>
      <c r="B463" s="4"/>
      <c r="C463" s="4"/>
      <c r="D463" s="4"/>
      <c r="E463" s="4"/>
    </row>
    <row r="464" spans="1:5">
      <c r="A464" s="11"/>
      <c r="B464" s="4"/>
      <c r="C464" s="4"/>
      <c r="D464" s="4"/>
      <c r="E464" s="4"/>
    </row>
    <row r="465" spans="1:5">
      <c r="A465" s="11"/>
      <c r="B465" s="4"/>
      <c r="C465" s="4"/>
      <c r="D465" s="4"/>
      <c r="E465" s="4"/>
    </row>
    <row r="466" spans="1:5">
      <c r="A466" s="11"/>
      <c r="B466" s="4"/>
      <c r="C466" s="4"/>
      <c r="D466" s="4"/>
      <c r="E466" s="4"/>
    </row>
    <row r="467" spans="1:5">
      <c r="A467" s="11"/>
      <c r="B467" s="4"/>
      <c r="C467" s="4"/>
      <c r="D467" s="4"/>
      <c r="E467" s="4"/>
    </row>
    <row r="468" spans="1:5">
      <c r="A468" s="11"/>
      <c r="B468" s="4"/>
      <c r="C468" s="4"/>
      <c r="D468" s="4"/>
      <c r="E468" s="4"/>
    </row>
    <row r="469" spans="1:5">
      <c r="A469" s="11"/>
      <c r="B469" s="4"/>
      <c r="C469" s="4"/>
      <c r="D469" s="4"/>
      <c r="E469" s="4"/>
    </row>
    <row r="470" spans="1:5">
      <c r="A470" s="11"/>
      <c r="B470" s="4"/>
      <c r="C470" s="4"/>
      <c r="D470" s="4"/>
      <c r="E470" s="4"/>
    </row>
    <row r="471" spans="1:5">
      <c r="A471" s="11"/>
      <c r="B471" s="4"/>
      <c r="C471" s="4"/>
      <c r="D471" s="4"/>
      <c r="E471" s="4"/>
    </row>
    <row r="472" spans="1:5">
      <c r="A472" s="11"/>
      <c r="B472" s="4"/>
      <c r="C472" s="4"/>
      <c r="D472" s="4"/>
      <c r="E472" s="4"/>
    </row>
    <row r="473" spans="1:5">
      <c r="A473" s="11"/>
      <c r="B473" s="4"/>
      <c r="C473" s="4"/>
      <c r="D473" s="4"/>
      <c r="E473" s="4"/>
    </row>
    <row r="474" spans="1:5">
      <c r="A474" s="11"/>
      <c r="B474" s="4"/>
      <c r="C474" s="4"/>
      <c r="D474" s="4"/>
      <c r="E474" s="4"/>
    </row>
    <row r="475" spans="1:5">
      <c r="A475" s="11"/>
      <c r="B475" s="4"/>
      <c r="C475" s="4"/>
      <c r="D475" s="4"/>
      <c r="E475" s="4"/>
    </row>
    <row r="476" spans="1:5">
      <c r="A476" s="11"/>
      <c r="B476" s="4"/>
      <c r="C476" s="4"/>
      <c r="D476" s="4"/>
      <c r="E476" s="4"/>
    </row>
    <row r="477" spans="1:5">
      <c r="A477" s="11"/>
      <c r="B477" s="4"/>
      <c r="C477" s="4"/>
      <c r="D477" s="4"/>
      <c r="E477" s="4"/>
    </row>
    <row r="478" spans="1:5">
      <c r="A478" s="11"/>
      <c r="B478" s="4"/>
      <c r="C478" s="4"/>
      <c r="D478" s="4"/>
      <c r="E478" s="4"/>
    </row>
    <row r="479" spans="1:5">
      <c r="A479" s="11"/>
      <c r="B479" s="4"/>
      <c r="C479" s="4"/>
      <c r="D479" s="4"/>
      <c r="E479" s="4"/>
    </row>
    <row r="480" spans="1:5">
      <c r="A480" s="11"/>
      <c r="B480" s="4"/>
      <c r="C480" s="4"/>
      <c r="D480" s="4"/>
      <c r="E480" s="4"/>
    </row>
    <row r="481" spans="1:5">
      <c r="A481" s="11"/>
      <c r="B481" s="4"/>
      <c r="C481" s="4"/>
      <c r="D481" s="4"/>
      <c r="E481" s="4"/>
    </row>
    <row r="482" spans="1:5">
      <c r="A482" s="11"/>
      <c r="B482" s="4"/>
      <c r="C482" s="4"/>
      <c r="D482" s="4"/>
      <c r="E482" s="4"/>
    </row>
    <row r="483" spans="1:5">
      <c r="A483" s="11"/>
      <c r="B483" s="4"/>
      <c r="C483" s="4"/>
      <c r="D483" s="4"/>
      <c r="E483" s="4"/>
    </row>
    <row r="484" spans="1:5">
      <c r="A484" s="11"/>
      <c r="B484" s="4"/>
      <c r="C484" s="4"/>
      <c r="D484" s="4"/>
      <c r="E484" s="4"/>
    </row>
    <row r="485" spans="1:5">
      <c r="A485" s="11"/>
      <c r="B485" s="4"/>
      <c r="C485" s="4"/>
      <c r="D485" s="4"/>
      <c r="E485" s="4"/>
    </row>
    <row r="486" spans="1:5">
      <c r="A486" s="11"/>
      <c r="B486" s="4"/>
      <c r="C486" s="4"/>
      <c r="D486" s="4"/>
      <c r="E486" s="4"/>
    </row>
    <row r="487" spans="1:5">
      <c r="A487" s="11"/>
      <c r="B487" s="4"/>
      <c r="C487" s="4"/>
      <c r="D487" s="4"/>
      <c r="E487" s="4"/>
    </row>
    <row r="488" spans="1:5">
      <c r="A488" s="11"/>
      <c r="B488" s="4"/>
      <c r="C488" s="4"/>
      <c r="D488" s="4"/>
      <c r="E488" s="4"/>
    </row>
    <row r="489" spans="1:5">
      <c r="A489" s="11"/>
      <c r="B489" s="4"/>
      <c r="C489" s="4"/>
      <c r="D489" s="4"/>
      <c r="E489" s="4"/>
    </row>
    <row r="490" spans="1:5">
      <c r="A490" s="11"/>
      <c r="B490" s="4"/>
      <c r="C490" s="4"/>
      <c r="D490" s="4"/>
      <c r="E490" s="4"/>
    </row>
    <row r="491" spans="1:5">
      <c r="A491" s="11"/>
      <c r="B491" s="4"/>
      <c r="C491" s="4"/>
      <c r="D491" s="4"/>
      <c r="E491" s="4"/>
    </row>
    <row r="492" spans="1:5">
      <c r="A492" s="11"/>
      <c r="B492" s="4"/>
      <c r="C492" s="4"/>
      <c r="D492" s="4"/>
      <c r="E492" s="4"/>
    </row>
    <row r="493" spans="1:5">
      <c r="A493" s="11"/>
      <c r="B493" s="4"/>
      <c r="C493" s="4"/>
      <c r="D493" s="4"/>
      <c r="E493" s="4"/>
    </row>
    <row r="494" spans="1:5">
      <c r="A494" s="11"/>
      <c r="B494" s="4"/>
      <c r="C494" s="4"/>
      <c r="D494" s="4"/>
      <c r="E494" s="4"/>
    </row>
    <row r="495" spans="1:5">
      <c r="A495" s="11"/>
      <c r="B495" s="4"/>
      <c r="C495" s="4"/>
      <c r="D495" s="4"/>
      <c r="E495" s="4"/>
    </row>
    <row r="496" spans="1:5">
      <c r="A496" s="11"/>
      <c r="B496" s="4"/>
      <c r="C496" s="4"/>
      <c r="D496" s="4"/>
      <c r="E496" s="4"/>
    </row>
    <row r="497" spans="1:5">
      <c r="A497" s="11"/>
      <c r="B497" s="4"/>
      <c r="C497" s="4"/>
      <c r="D497" s="4"/>
      <c r="E497" s="4"/>
    </row>
    <row r="498" spans="1:5">
      <c r="A498" s="11"/>
      <c r="B498" s="4"/>
      <c r="C498" s="4"/>
      <c r="D498" s="4"/>
      <c r="E498" s="4"/>
    </row>
    <row r="499" spans="1:5">
      <c r="A499" s="11"/>
      <c r="B499" s="4"/>
      <c r="C499" s="4"/>
      <c r="D499" s="4"/>
      <c r="E499" s="4"/>
    </row>
    <row r="500" spans="1:5">
      <c r="A500" s="11"/>
      <c r="B500" s="4"/>
      <c r="C500" s="4"/>
      <c r="D500" s="4"/>
      <c r="E500" s="4"/>
    </row>
    <row r="501" spans="1:5">
      <c r="A501" s="11"/>
      <c r="B501" s="4"/>
      <c r="C501" s="4"/>
      <c r="D501" s="4"/>
      <c r="E501" s="4"/>
    </row>
    <row r="502" spans="1:5">
      <c r="A502" s="11"/>
      <c r="B502" s="4"/>
      <c r="C502" s="4"/>
      <c r="D502" s="4"/>
      <c r="E502" s="4"/>
    </row>
    <row r="503" spans="1:5">
      <c r="A503" s="11"/>
      <c r="B503" s="4"/>
      <c r="C503" s="4"/>
      <c r="D503" s="4"/>
      <c r="E503" s="4"/>
    </row>
    <row r="504" spans="1:5">
      <c r="A504" s="11"/>
      <c r="B504" s="4"/>
      <c r="C504" s="4"/>
      <c r="D504" s="4"/>
      <c r="E504" s="4"/>
    </row>
    <row r="505" spans="1:5">
      <c r="A505" s="11"/>
      <c r="B505" s="4"/>
      <c r="C505" s="4"/>
      <c r="D505" s="4"/>
      <c r="E505" s="4"/>
    </row>
    <row r="506" spans="1:5">
      <c r="A506" s="11"/>
      <c r="B506" s="4"/>
      <c r="C506" s="4"/>
      <c r="D506" s="4"/>
      <c r="E506" s="4"/>
    </row>
    <row r="507" spans="1:5">
      <c r="A507" s="11"/>
      <c r="B507" s="4"/>
      <c r="C507" s="4"/>
      <c r="D507" s="4"/>
      <c r="E507" s="4"/>
    </row>
    <row r="508" spans="1:5">
      <c r="A508" s="11"/>
      <c r="B508" s="4"/>
      <c r="C508" s="4"/>
      <c r="D508" s="4"/>
      <c r="E508" s="4"/>
    </row>
    <row r="509" spans="1:5">
      <c r="A509" s="11"/>
      <c r="B509" s="4"/>
      <c r="C509" s="4"/>
      <c r="D509" s="4"/>
      <c r="E509" s="4"/>
    </row>
    <row r="510" spans="1:5">
      <c r="A510" s="11"/>
      <c r="B510" s="4"/>
      <c r="C510" s="4"/>
      <c r="D510" s="4"/>
      <c r="E510" s="4"/>
    </row>
    <row r="511" spans="1:5">
      <c r="A511" s="11"/>
      <c r="B511" s="4"/>
      <c r="C511" s="4"/>
      <c r="D511" s="4"/>
      <c r="E511" s="4"/>
    </row>
    <row r="512" spans="1:5">
      <c r="A512" s="11"/>
      <c r="B512" s="4"/>
      <c r="C512" s="4"/>
      <c r="D512" s="4"/>
      <c r="E512" s="4"/>
    </row>
    <row r="513" spans="1:5">
      <c r="A513" s="11"/>
      <c r="B513" s="4"/>
      <c r="C513" s="4"/>
      <c r="D513" s="4"/>
      <c r="E513" s="4"/>
    </row>
    <row r="514" spans="1:5">
      <c r="A514" s="11"/>
      <c r="B514" s="4"/>
      <c r="C514" s="4"/>
      <c r="D514" s="4"/>
      <c r="E514" s="4"/>
    </row>
    <row r="515" spans="1:5">
      <c r="A515" s="11"/>
      <c r="B515" s="4"/>
      <c r="C515" s="4"/>
      <c r="D515" s="4"/>
      <c r="E515" s="4"/>
    </row>
    <row r="516" spans="1:5">
      <c r="A516" s="11"/>
      <c r="B516" s="4"/>
      <c r="C516" s="4"/>
      <c r="D516" s="4"/>
      <c r="E516" s="4"/>
    </row>
    <row r="517" spans="1:5">
      <c r="A517" s="11"/>
      <c r="B517" s="4"/>
      <c r="C517" s="4"/>
      <c r="D517" s="4"/>
      <c r="E517" s="4"/>
    </row>
    <row r="518" spans="1:5">
      <c r="A518" s="11"/>
      <c r="B518" s="4"/>
      <c r="C518" s="4"/>
      <c r="D518" s="4"/>
      <c r="E518" s="4"/>
    </row>
    <row r="519" spans="1:5">
      <c r="A519" s="11"/>
      <c r="B519" s="4"/>
      <c r="C519" s="4"/>
      <c r="D519" s="4"/>
      <c r="E519" s="4"/>
    </row>
    <row r="520" spans="1:5">
      <c r="A520" s="11"/>
      <c r="B520" s="4"/>
      <c r="C520" s="4"/>
      <c r="D520" s="4"/>
      <c r="E520" s="4"/>
    </row>
    <row r="521" spans="1:5">
      <c r="A521" s="11"/>
      <c r="B521" s="4"/>
      <c r="C521" s="4"/>
      <c r="D521" s="4"/>
      <c r="E521" s="4"/>
    </row>
    <row r="522" spans="1:5">
      <c r="A522" s="11"/>
      <c r="B522" s="4"/>
      <c r="C522" s="4"/>
      <c r="D522" s="4"/>
      <c r="E522" s="4"/>
    </row>
    <row r="523" spans="1:5">
      <c r="A523" s="11"/>
      <c r="B523" s="4"/>
      <c r="C523" s="4"/>
      <c r="D523" s="4"/>
      <c r="E523" s="4"/>
    </row>
    <row r="524" spans="1:5">
      <c r="A524" s="11"/>
      <c r="B524" s="4"/>
      <c r="C524" s="4"/>
      <c r="D524" s="4"/>
      <c r="E524" s="4"/>
    </row>
    <row r="525" spans="1:5">
      <c r="A525" s="11"/>
      <c r="B525" s="4"/>
      <c r="C525" s="4"/>
      <c r="D525" s="4"/>
      <c r="E525" s="4"/>
    </row>
    <row r="526" spans="1:5">
      <c r="A526" s="11"/>
      <c r="B526" s="4"/>
      <c r="C526" s="4"/>
      <c r="D526" s="4"/>
      <c r="E526" s="4"/>
    </row>
    <row r="527" spans="1:5">
      <c r="A527" s="11"/>
      <c r="B527" s="4"/>
      <c r="C527" s="4"/>
      <c r="D527" s="4"/>
      <c r="E527" s="4"/>
    </row>
    <row r="528" spans="1:5">
      <c r="A528" s="11"/>
      <c r="B528" s="4"/>
      <c r="C528" s="4"/>
      <c r="D528" s="4"/>
      <c r="E528" s="4"/>
    </row>
    <row r="529" spans="1:5">
      <c r="A529" s="11"/>
      <c r="B529" s="4"/>
      <c r="C529" s="4"/>
      <c r="D529" s="4"/>
      <c r="E529" s="4"/>
    </row>
    <row r="530" spans="1:5">
      <c r="A530" s="11"/>
      <c r="B530" s="4"/>
      <c r="C530" s="4"/>
      <c r="D530" s="4"/>
      <c r="E530" s="4"/>
    </row>
    <row r="531" spans="1:5">
      <c r="A531" s="11"/>
      <c r="B531" s="4"/>
      <c r="C531" s="4"/>
      <c r="D531" s="4"/>
      <c r="E531" s="4"/>
    </row>
    <row r="532" spans="1:5">
      <c r="A532" s="11"/>
      <c r="B532" s="4"/>
      <c r="C532" s="4"/>
      <c r="D532" s="4"/>
      <c r="E532" s="4"/>
    </row>
    <row r="533" spans="1:5">
      <c r="A533" s="11"/>
      <c r="B533" s="4"/>
      <c r="C533" s="4"/>
      <c r="D533" s="4"/>
      <c r="E533" s="4"/>
    </row>
    <row r="534" spans="1:5">
      <c r="A534" s="11"/>
      <c r="B534" s="4"/>
      <c r="C534" s="4"/>
      <c r="D534" s="4"/>
      <c r="E534" s="4"/>
    </row>
    <row r="535" spans="1:5">
      <c r="A535" s="11"/>
      <c r="B535" s="4"/>
      <c r="C535" s="4"/>
      <c r="D535" s="4"/>
      <c r="E535" s="4"/>
    </row>
    <row r="536" spans="1:5">
      <c r="A536" s="11"/>
      <c r="B536" s="4"/>
      <c r="C536" s="4"/>
      <c r="D536" s="4"/>
      <c r="E536" s="4"/>
    </row>
    <row r="537" spans="1:5">
      <c r="A537" s="11"/>
      <c r="B537" s="4"/>
      <c r="C537" s="4"/>
      <c r="D537" s="4"/>
      <c r="E537" s="4"/>
    </row>
    <row r="538" spans="1:5">
      <c r="A538" s="11"/>
      <c r="B538" s="4"/>
      <c r="C538" s="4"/>
      <c r="D538" s="4"/>
      <c r="E538" s="4"/>
    </row>
    <row r="539" spans="1:5">
      <c r="A539" s="11"/>
      <c r="B539" s="4"/>
      <c r="C539" s="4"/>
      <c r="D539" s="4"/>
      <c r="E539" s="4"/>
    </row>
    <row r="540" spans="1:5">
      <c r="A540" s="11"/>
      <c r="B540" s="4"/>
      <c r="C540" s="4"/>
      <c r="D540" s="4"/>
      <c r="E540" s="4"/>
    </row>
    <row r="541" spans="1:5">
      <c r="A541" s="11"/>
      <c r="B541" s="4"/>
      <c r="C541" s="4"/>
      <c r="D541" s="4"/>
      <c r="E541" s="4"/>
    </row>
    <row r="542" spans="1:5">
      <c r="A542" s="11"/>
      <c r="B542" s="4"/>
      <c r="C542" s="4"/>
      <c r="D542" s="4"/>
      <c r="E542" s="4"/>
    </row>
    <row r="543" spans="1:5">
      <c r="A543" s="11"/>
      <c r="B543" s="4"/>
      <c r="C543" s="4"/>
      <c r="D543" s="4"/>
      <c r="E543" s="4"/>
    </row>
    <row r="544" spans="1:5">
      <c r="A544" s="11"/>
      <c r="B544" s="4"/>
      <c r="C544" s="4"/>
      <c r="D544" s="4"/>
      <c r="E544" s="4"/>
    </row>
    <row r="545" spans="1:5">
      <c r="A545" s="11"/>
      <c r="B545" s="4"/>
      <c r="C545" s="4"/>
      <c r="D545" s="4"/>
      <c r="E545" s="4"/>
    </row>
    <row r="546" spans="1:5">
      <c r="A546" s="11"/>
      <c r="B546" s="4"/>
      <c r="C546" s="4"/>
      <c r="D546" s="4"/>
      <c r="E546" s="4"/>
    </row>
    <row r="547" spans="1:5">
      <c r="A547" s="11"/>
      <c r="B547" s="4"/>
      <c r="C547" s="4"/>
      <c r="D547" s="4"/>
      <c r="E547" s="4"/>
    </row>
    <row r="548" spans="1:5">
      <c r="A548" s="11"/>
      <c r="B548" s="4"/>
      <c r="C548" s="4"/>
      <c r="D548" s="4"/>
      <c r="E548" s="4"/>
    </row>
    <row r="549" spans="1:5">
      <c r="A549" s="11"/>
      <c r="B549" s="4"/>
      <c r="C549" s="4"/>
      <c r="D549" s="4"/>
      <c r="E549" s="4"/>
    </row>
    <row r="550" spans="1:5">
      <c r="A550" s="11"/>
      <c r="B550" s="4"/>
      <c r="C550" s="4"/>
      <c r="D550" s="4"/>
      <c r="E550" s="4"/>
    </row>
    <row r="551" spans="1:5">
      <c r="A551" s="11"/>
      <c r="B551" s="4"/>
      <c r="C551" s="4"/>
      <c r="D551" s="4"/>
      <c r="E551" s="4"/>
    </row>
    <row r="552" spans="1:5">
      <c r="A552" s="11"/>
      <c r="B552" s="4"/>
      <c r="C552" s="4"/>
      <c r="D552" s="4"/>
      <c r="E552" s="4"/>
    </row>
    <row r="553" spans="1:5">
      <c r="A553" s="11"/>
      <c r="B553" s="4"/>
      <c r="C553" s="4"/>
      <c r="D553" s="4"/>
      <c r="E553" s="4"/>
    </row>
    <row r="554" spans="1:5">
      <c r="A554" s="11"/>
      <c r="B554" s="4"/>
      <c r="C554" s="4"/>
      <c r="D554" s="4"/>
      <c r="E554" s="4"/>
    </row>
    <row r="555" spans="1:5">
      <c r="A555" s="11"/>
      <c r="B555" s="4"/>
      <c r="C555" s="4"/>
      <c r="D555" s="4"/>
      <c r="E555" s="4"/>
    </row>
    <row r="556" spans="1:5">
      <c r="A556" s="11"/>
      <c r="B556" s="4"/>
      <c r="C556" s="4"/>
      <c r="D556" s="4"/>
      <c r="E556" s="4"/>
    </row>
    <row r="557" spans="1:5">
      <c r="A557" s="11"/>
      <c r="B557" s="4"/>
      <c r="C557" s="4"/>
      <c r="D557" s="4"/>
      <c r="E557" s="4"/>
    </row>
    <row r="558" spans="1:5">
      <c r="A558" s="11"/>
      <c r="B558" s="4"/>
      <c r="C558" s="4"/>
      <c r="D558" s="4"/>
      <c r="E558" s="4"/>
    </row>
    <row r="559" spans="1:5">
      <c r="A559" s="11"/>
      <c r="B559" s="4"/>
      <c r="C559" s="4"/>
      <c r="D559" s="4"/>
      <c r="E559" s="4"/>
    </row>
    <row r="560" spans="1:5">
      <c r="A560" s="11"/>
      <c r="B560" s="4"/>
      <c r="C560" s="4"/>
      <c r="D560" s="4"/>
      <c r="E560" s="4"/>
    </row>
    <row r="561" spans="1:5">
      <c r="A561" s="11"/>
      <c r="B561" s="4"/>
      <c r="C561" s="4"/>
      <c r="D561" s="4"/>
      <c r="E561" s="4"/>
    </row>
    <row r="562" spans="1:5">
      <c r="A562" s="11"/>
      <c r="B562" s="4"/>
      <c r="C562" s="4"/>
      <c r="D562" s="4"/>
      <c r="E562" s="4"/>
    </row>
    <row r="563" spans="1:5">
      <c r="A563" s="11"/>
      <c r="B563" s="4"/>
      <c r="C563" s="4"/>
      <c r="D563" s="4"/>
      <c r="E563" s="4"/>
    </row>
    <row r="564" spans="1:5">
      <c r="A564" s="11"/>
      <c r="B564" s="4"/>
      <c r="C564" s="4"/>
      <c r="D564" s="4"/>
      <c r="E564" s="4"/>
    </row>
    <row r="565" spans="1:5">
      <c r="A565" s="11"/>
      <c r="B565" s="4"/>
      <c r="C565" s="4"/>
      <c r="D565" s="4"/>
      <c r="E565" s="4"/>
    </row>
    <row r="566" spans="1:5">
      <c r="A566" s="11"/>
      <c r="B566" s="4"/>
      <c r="C566" s="4"/>
      <c r="D566" s="4"/>
      <c r="E566" s="4"/>
    </row>
    <row r="567" spans="1:5">
      <c r="A567" s="11"/>
      <c r="B567" s="4"/>
      <c r="C567" s="4"/>
      <c r="D567" s="4"/>
      <c r="E567" s="4"/>
    </row>
    <row r="568" spans="1:5">
      <c r="A568" s="11"/>
      <c r="B568" s="4"/>
      <c r="C568" s="4"/>
      <c r="D568" s="4"/>
      <c r="E568" s="4"/>
    </row>
    <row r="569" spans="1:5">
      <c r="A569" s="11"/>
      <c r="B569" s="4"/>
      <c r="C569" s="4"/>
      <c r="D569" s="4"/>
      <c r="E569" s="4"/>
    </row>
    <row r="570" spans="1:5">
      <c r="A570" s="11"/>
      <c r="B570" s="4"/>
      <c r="C570" s="4"/>
      <c r="D570" s="4"/>
      <c r="E570" s="4"/>
    </row>
    <row r="571" spans="1:5">
      <c r="A571" s="11"/>
      <c r="B571" s="4"/>
      <c r="C571" s="4"/>
      <c r="D571" s="4"/>
      <c r="E571" s="4"/>
    </row>
    <row r="572" spans="1:5">
      <c r="A572" s="11"/>
      <c r="B572" s="4"/>
      <c r="C572" s="4"/>
      <c r="D572" s="4"/>
      <c r="E572" s="4"/>
    </row>
    <row r="573" spans="1:5">
      <c r="A573" s="11"/>
      <c r="B573" s="4"/>
      <c r="C573" s="4"/>
      <c r="D573" s="4"/>
      <c r="E573" s="4"/>
    </row>
    <row r="574" spans="1:5">
      <c r="A574" s="11"/>
      <c r="B574" s="4"/>
      <c r="C574" s="4"/>
      <c r="D574" s="4"/>
      <c r="E574" s="4"/>
    </row>
    <row r="575" spans="1:5">
      <c r="A575" s="11"/>
      <c r="B575" s="4"/>
      <c r="C575" s="4"/>
      <c r="D575" s="4"/>
      <c r="E575" s="4"/>
    </row>
    <row r="576" spans="1:5">
      <c r="A576" s="11"/>
      <c r="B576" s="4"/>
      <c r="C576" s="4"/>
      <c r="D576" s="4"/>
      <c r="E576" s="4"/>
    </row>
    <row r="577" spans="1:5">
      <c r="A577" s="11"/>
      <c r="B577" s="4"/>
      <c r="C577" s="4"/>
      <c r="D577" s="4"/>
      <c r="E577" s="4"/>
    </row>
    <row r="578" spans="1:5">
      <c r="A578" s="11"/>
      <c r="B578" s="4"/>
      <c r="C578" s="4"/>
      <c r="D578" s="4"/>
      <c r="E578" s="4"/>
    </row>
    <row r="579" spans="1:5">
      <c r="A579" s="11"/>
      <c r="B579" s="4"/>
      <c r="C579" s="4"/>
      <c r="D579" s="4"/>
      <c r="E579" s="4"/>
    </row>
    <row r="580" spans="1:5">
      <c r="A580" s="11"/>
      <c r="B580" s="4"/>
      <c r="C580" s="4"/>
      <c r="D580" s="4"/>
      <c r="E580" s="4"/>
    </row>
    <row r="581" spans="1:5">
      <c r="A581" s="11"/>
      <c r="B581" s="4"/>
      <c r="C581" s="4"/>
      <c r="D581" s="4"/>
      <c r="E581" s="4"/>
    </row>
    <row r="582" spans="1:5">
      <c r="A582" s="11"/>
      <c r="B582" s="4"/>
      <c r="C582" s="4"/>
      <c r="D582" s="4"/>
      <c r="E582" s="4"/>
    </row>
    <row r="583" spans="1:5">
      <c r="A583" s="11"/>
      <c r="B583" s="4"/>
      <c r="C583" s="4"/>
      <c r="D583" s="4"/>
      <c r="E583" s="4"/>
    </row>
    <row r="584" spans="1:5">
      <c r="A584" s="11"/>
      <c r="B584" s="4"/>
      <c r="C584" s="4"/>
      <c r="D584" s="4"/>
      <c r="E584" s="4"/>
    </row>
    <row r="585" spans="1:5">
      <c r="A585" s="11"/>
      <c r="B585" s="4"/>
      <c r="C585" s="4"/>
      <c r="D585" s="4"/>
      <c r="E585" s="4"/>
    </row>
    <row r="586" spans="1:5">
      <c r="A586" s="11"/>
      <c r="B586" s="4"/>
      <c r="C586" s="4"/>
      <c r="D586" s="4"/>
      <c r="E586" s="4"/>
    </row>
    <row r="587" spans="1:5">
      <c r="A587" s="11"/>
      <c r="B587" s="4"/>
      <c r="C587" s="4"/>
      <c r="D587" s="4"/>
      <c r="E587" s="4"/>
    </row>
    <row r="588" spans="1:5">
      <c r="A588" s="11"/>
      <c r="B588" s="4"/>
      <c r="C588" s="4"/>
      <c r="D588" s="4"/>
      <c r="E588" s="4"/>
    </row>
    <row r="589" spans="1:5">
      <c r="A589" s="11"/>
      <c r="B589" s="4"/>
      <c r="C589" s="4"/>
      <c r="D589" s="4"/>
      <c r="E589" s="4"/>
    </row>
    <row r="590" spans="1:5">
      <c r="A590" s="11"/>
      <c r="B590" s="4"/>
      <c r="C590" s="4"/>
      <c r="D590" s="4"/>
      <c r="E590" s="4"/>
    </row>
    <row r="591" spans="1:5">
      <c r="A591" s="11"/>
      <c r="B591" s="4"/>
      <c r="C591" s="4"/>
      <c r="D591" s="4"/>
      <c r="E591" s="4"/>
    </row>
    <row r="592" spans="1:5">
      <c r="A592" s="11"/>
      <c r="B592" s="4"/>
      <c r="C592" s="4"/>
      <c r="D592" s="4"/>
      <c r="E592" s="4"/>
    </row>
    <row r="593" spans="1:5">
      <c r="A593" s="11"/>
      <c r="B593" s="4"/>
      <c r="C593" s="4"/>
      <c r="D593" s="4"/>
      <c r="E593" s="4"/>
    </row>
    <row r="594" spans="1:5">
      <c r="A594" s="11"/>
      <c r="B594" s="4"/>
      <c r="C594" s="4"/>
      <c r="D594" s="4"/>
      <c r="E594" s="4"/>
    </row>
    <row r="595" spans="1:5">
      <c r="A595" s="11"/>
      <c r="B595" s="4"/>
      <c r="C595" s="4"/>
      <c r="D595" s="4"/>
      <c r="E595" s="4"/>
    </row>
    <row r="596" spans="1:5">
      <c r="A596" s="11"/>
      <c r="B596" s="4"/>
      <c r="C596" s="4"/>
      <c r="D596" s="4"/>
      <c r="E596" s="4"/>
    </row>
    <row r="597" spans="1:5">
      <c r="A597" s="11"/>
      <c r="B597" s="4"/>
      <c r="C597" s="4"/>
      <c r="D597" s="4"/>
      <c r="E597" s="4"/>
    </row>
    <row r="598" spans="1:5">
      <c r="A598" s="11"/>
      <c r="B598" s="4"/>
      <c r="C598" s="4"/>
      <c r="D598" s="4"/>
      <c r="E598" s="4"/>
    </row>
    <row r="599" spans="1:5">
      <c r="A599" s="11"/>
      <c r="B599" s="4"/>
      <c r="C599" s="4"/>
      <c r="D599" s="4"/>
      <c r="E599" s="4"/>
    </row>
    <row r="600" spans="1:5">
      <c r="A600" s="11"/>
      <c r="B600" s="4"/>
      <c r="C600" s="4"/>
      <c r="D600" s="4"/>
      <c r="E600" s="4"/>
    </row>
    <row r="601" spans="1:5">
      <c r="A601" s="11"/>
      <c r="B601" s="4"/>
      <c r="C601" s="4"/>
      <c r="D601" s="4"/>
      <c r="E601" s="4"/>
    </row>
    <row r="602" spans="1:5">
      <c r="A602" s="11"/>
      <c r="B602" s="4"/>
      <c r="C602" s="4"/>
      <c r="D602" s="4"/>
      <c r="E602" s="4"/>
    </row>
    <row r="603" spans="1:5">
      <c r="A603" s="11"/>
      <c r="B603" s="4"/>
      <c r="C603" s="4"/>
      <c r="D603" s="4"/>
      <c r="E603" s="4"/>
    </row>
    <row r="604" spans="1:5">
      <c r="A604" s="11"/>
      <c r="B604" s="4"/>
      <c r="C604" s="4"/>
      <c r="D604" s="4"/>
      <c r="E604" s="4"/>
    </row>
    <row r="605" spans="1:5">
      <c r="A605" s="11"/>
      <c r="B605" s="4"/>
      <c r="C605" s="4"/>
      <c r="D605" s="4"/>
      <c r="E605" s="4"/>
    </row>
    <row r="606" spans="1:5">
      <c r="A606" s="11"/>
      <c r="B606" s="4"/>
      <c r="C606" s="4"/>
      <c r="D606" s="4"/>
      <c r="E606" s="4"/>
    </row>
    <row r="607" spans="1:5">
      <c r="A607" s="11"/>
      <c r="B607" s="4"/>
      <c r="C607" s="4"/>
      <c r="D607" s="4"/>
      <c r="E607" s="4"/>
    </row>
    <row r="608" spans="1:5">
      <c r="A608" s="11"/>
      <c r="B608" s="4"/>
      <c r="C608" s="4"/>
      <c r="D608" s="4"/>
      <c r="E608" s="4"/>
    </row>
    <row r="609" spans="1:5">
      <c r="A609" s="11"/>
      <c r="B609" s="4"/>
      <c r="C609" s="4"/>
      <c r="D609" s="4"/>
      <c r="E609" s="4"/>
    </row>
    <row r="610" spans="1:5">
      <c r="A610" s="11"/>
      <c r="B610" s="4"/>
      <c r="C610" s="4"/>
      <c r="D610" s="4"/>
      <c r="E610" s="4"/>
    </row>
    <row r="611" spans="1:5">
      <c r="A611" s="11"/>
      <c r="B611" s="4"/>
      <c r="C611" s="4"/>
      <c r="D611" s="4"/>
      <c r="E611" s="4"/>
    </row>
    <row r="612" spans="1:5">
      <c r="A612" s="11"/>
      <c r="B612" s="4"/>
      <c r="C612" s="4"/>
      <c r="D612" s="4"/>
      <c r="E612" s="4"/>
    </row>
    <row r="613" spans="1:5">
      <c r="A613" s="11"/>
      <c r="B613" s="4"/>
      <c r="C613" s="4"/>
      <c r="D613" s="4"/>
      <c r="E613" s="4"/>
    </row>
    <row r="614" spans="1:5">
      <c r="A614" s="11"/>
      <c r="B614" s="4"/>
      <c r="C614" s="4"/>
      <c r="D614" s="4"/>
      <c r="E614" s="4"/>
    </row>
    <row r="615" spans="1:5">
      <c r="A615" s="11"/>
      <c r="B615" s="4"/>
      <c r="C615" s="4"/>
      <c r="D615" s="4"/>
      <c r="E615" s="4"/>
    </row>
    <row r="616" spans="1:5">
      <c r="A616" s="11"/>
      <c r="B616" s="4"/>
      <c r="C616" s="4"/>
      <c r="D616" s="4"/>
      <c r="E616" s="4"/>
    </row>
    <row r="617" spans="1:5">
      <c r="A617" s="11"/>
      <c r="B617" s="4"/>
      <c r="C617" s="4"/>
      <c r="D617" s="4"/>
      <c r="E617" s="4"/>
    </row>
    <row r="618" spans="1:5">
      <c r="A618" s="11"/>
      <c r="B618" s="4"/>
      <c r="C618" s="4"/>
      <c r="D618" s="4"/>
      <c r="E618" s="4"/>
    </row>
    <row r="619" spans="1:5">
      <c r="A619" s="11"/>
      <c r="B619" s="4"/>
      <c r="C619" s="4"/>
      <c r="D619" s="4"/>
      <c r="E619" s="4"/>
    </row>
    <row r="620" spans="1:5">
      <c r="A620" s="11"/>
      <c r="B620" s="4"/>
      <c r="C620" s="4"/>
      <c r="D620" s="4"/>
      <c r="E620" s="4"/>
    </row>
    <row r="621" spans="1:5">
      <c r="A621" s="11"/>
      <c r="B621" s="4"/>
      <c r="C621" s="4"/>
      <c r="D621" s="4"/>
      <c r="E621" s="4"/>
    </row>
    <row r="622" spans="1:5">
      <c r="A622" s="11"/>
      <c r="B622" s="4"/>
      <c r="C622" s="4"/>
      <c r="D622" s="4"/>
      <c r="E622" s="4"/>
    </row>
    <row r="623" spans="1:5">
      <c r="A623" s="11"/>
      <c r="B623" s="4"/>
      <c r="C623" s="4"/>
      <c r="D623" s="4"/>
      <c r="E623" s="4"/>
    </row>
    <row r="624" spans="1:5">
      <c r="A624" s="11"/>
      <c r="B624" s="4"/>
      <c r="C624" s="4"/>
      <c r="D624" s="4"/>
      <c r="E624" s="4"/>
    </row>
    <row r="625" spans="1:5">
      <c r="A625" s="11"/>
      <c r="B625" s="4"/>
      <c r="C625" s="4"/>
      <c r="D625" s="4"/>
      <c r="E625" s="4"/>
    </row>
    <row r="626" spans="1:5">
      <c r="A626" s="11"/>
      <c r="B626" s="4"/>
      <c r="C626" s="4"/>
      <c r="D626" s="4"/>
      <c r="E626" s="4"/>
    </row>
    <row r="627" spans="1:5">
      <c r="A627" s="11"/>
      <c r="B627" s="4"/>
      <c r="C627" s="4"/>
      <c r="D627" s="4"/>
      <c r="E627" s="4"/>
    </row>
    <row r="628" spans="1:5">
      <c r="A628" s="11"/>
      <c r="B628" s="4"/>
      <c r="C628" s="4"/>
      <c r="D628" s="4"/>
      <c r="E628" s="4"/>
    </row>
    <row r="629" spans="1:5">
      <c r="A629" s="11"/>
      <c r="B629" s="4"/>
      <c r="C629" s="4"/>
      <c r="D629" s="4"/>
      <c r="E629" s="4"/>
    </row>
    <row r="630" spans="1:5">
      <c r="A630" s="11"/>
      <c r="B630" s="4"/>
      <c r="C630" s="4"/>
      <c r="D630" s="4"/>
      <c r="E630" s="4"/>
    </row>
    <row r="631" spans="1:5">
      <c r="A631" s="11"/>
      <c r="B631" s="4"/>
      <c r="C631" s="4"/>
      <c r="D631" s="4"/>
      <c r="E631" s="4"/>
    </row>
    <row r="632" spans="1:5">
      <c r="A632" s="11"/>
      <c r="B632" s="4"/>
      <c r="C632" s="4"/>
      <c r="D632" s="4"/>
      <c r="E632" s="4"/>
    </row>
    <row r="633" spans="1:5">
      <c r="A633" s="11"/>
      <c r="B633" s="4"/>
      <c r="C633" s="4"/>
      <c r="D633" s="4"/>
      <c r="E633" s="4"/>
    </row>
    <row r="634" spans="1:5">
      <c r="A634" s="11"/>
      <c r="B634" s="4"/>
      <c r="C634" s="4"/>
      <c r="D634" s="4"/>
      <c r="E634" s="4"/>
    </row>
    <row r="635" spans="1:5">
      <c r="A635" s="11"/>
      <c r="B635" s="4"/>
      <c r="C635" s="4"/>
      <c r="D635" s="4"/>
      <c r="E635" s="4"/>
    </row>
    <row r="636" spans="1:5">
      <c r="A636" s="11"/>
      <c r="B636" s="4"/>
      <c r="C636" s="4"/>
      <c r="D636" s="4"/>
      <c r="E636" s="4"/>
    </row>
    <row r="637" spans="1:5">
      <c r="A637" s="11"/>
      <c r="B637" s="4"/>
      <c r="C637" s="4"/>
      <c r="D637" s="4"/>
      <c r="E637" s="4"/>
    </row>
    <row r="638" spans="1:5">
      <c r="A638" s="11"/>
      <c r="B638" s="4"/>
      <c r="C638" s="4"/>
      <c r="D638" s="4"/>
      <c r="E638" s="4"/>
    </row>
    <row r="639" spans="1:5">
      <c r="A639" s="11"/>
      <c r="B639" s="4"/>
      <c r="C639" s="4"/>
      <c r="D639" s="4"/>
      <c r="E639" s="4"/>
    </row>
    <row r="640" spans="1:5">
      <c r="A640" s="11"/>
      <c r="B640" s="4"/>
      <c r="C640" s="4"/>
      <c r="D640" s="4"/>
      <c r="E640" s="4"/>
    </row>
    <row r="641" spans="1:5">
      <c r="A641" s="11"/>
      <c r="B641" s="4"/>
      <c r="C641" s="4"/>
      <c r="D641" s="4"/>
      <c r="E641" s="4"/>
    </row>
    <row r="642" spans="1:5">
      <c r="A642" s="11"/>
      <c r="B642" s="4"/>
      <c r="C642" s="4"/>
      <c r="D642" s="4"/>
      <c r="E642" s="4"/>
    </row>
    <row r="643" spans="1:5">
      <c r="A643" s="11"/>
      <c r="B643" s="4"/>
      <c r="C643" s="4"/>
      <c r="D643" s="4"/>
      <c r="E643" s="4"/>
    </row>
    <row r="644" spans="1:5">
      <c r="A644" s="11"/>
      <c r="B644" s="4"/>
      <c r="C644" s="4"/>
      <c r="D644" s="4"/>
      <c r="E644" s="4"/>
    </row>
    <row r="645" spans="1:5">
      <c r="A645" s="11"/>
      <c r="B645" s="4"/>
      <c r="C645" s="4"/>
      <c r="D645" s="4"/>
      <c r="E645" s="4"/>
    </row>
    <row r="646" spans="1:5">
      <c r="A646" s="11"/>
      <c r="B646" s="4"/>
      <c r="C646" s="4"/>
      <c r="D646" s="4"/>
      <c r="E646" s="4"/>
    </row>
    <row r="647" spans="1:5">
      <c r="A647" s="11"/>
      <c r="B647" s="4"/>
      <c r="C647" s="4"/>
      <c r="D647" s="4"/>
      <c r="E647" s="4"/>
    </row>
    <row r="648" spans="1:5">
      <c r="A648" s="11"/>
      <c r="B648" s="4"/>
      <c r="C648" s="4"/>
      <c r="D648" s="4"/>
      <c r="E648" s="4"/>
    </row>
    <row r="649" spans="1:5">
      <c r="A649" s="11"/>
      <c r="B649" s="4"/>
      <c r="C649" s="4"/>
      <c r="D649" s="4"/>
      <c r="E649" s="4"/>
    </row>
    <row r="650" spans="1:5">
      <c r="A650" s="11"/>
      <c r="B650" s="4"/>
      <c r="C650" s="4"/>
      <c r="D650" s="4"/>
      <c r="E650" s="4"/>
    </row>
    <row r="651" spans="1:5">
      <c r="A651" s="11"/>
      <c r="B651" s="4"/>
      <c r="C651" s="4"/>
      <c r="D651" s="4"/>
      <c r="E651" s="4"/>
    </row>
    <row r="652" spans="1:5">
      <c r="A652" s="11"/>
      <c r="B652" s="4"/>
      <c r="C652" s="4"/>
      <c r="D652" s="4"/>
      <c r="E652" s="4"/>
    </row>
    <row r="653" spans="1:5">
      <c r="A653" s="11"/>
      <c r="B653" s="4"/>
      <c r="C653" s="4"/>
      <c r="D653" s="4"/>
      <c r="E653" s="4"/>
    </row>
    <row r="654" spans="1:5">
      <c r="A654" s="11"/>
      <c r="B654" s="4"/>
      <c r="C654" s="4"/>
      <c r="D654" s="4"/>
      <c r="E654" s="4"/>
    </row>
    <row r="655" spans="1:5">
      <c r="A655" s="11"/>
      <c r="B655" s="4"/>
      <c r="C655" s="4"/>
      <c r="D655" s="4"/>
      <c r="E655" s="4"/>
    </row>
    <row r="656" spans="1:5">
      <c r="A656" s="11"/>
      <c r="B656" s="4"/>
      <c r="C656" s="4"/>
      <c r="D656" s="4"/>
      <c r="E656" s="4"/>
    </row>
    <row r="657" spans="1:5">
      <c r="A657" s="11"/>
      <c r="B657" s="4"/>
      <c r="C657" s="4"/>
      <c r="D657" s="4"/>
      <c r="E657" s="4"/>
    </row>
    <row r="658" spans="1:5">
      <c r="A658" s="11"/>
      <c r="B658" s="4"/>
      <c r="C658" s="4"/>
      <c r="D658" s="4"/>
      <c r="E658" s="4"/>
    </row>
    <row r="659" spans="1:5">
      <c r="A659" s="11"/>
      <c r="B659" s="4"/>
      <c r="C659" s="4"/>
      <c r="D659" s="4"/>
      <c r="E659" s="4"/>
    </row>
    <row r="660" spans="1:5">
      <c r="A660" s="11"/>
      <c r="B660" s="4"/>
      <c r="C660" s="4"/>
      <c r="D660" s="4"/>
      <c r="E660" s="4"/>
    </row>
    <row r="661" spans="1:5">
      <c r="A661" s="11"/>
      <c r="B661" s="4"/>
      <c r="C661" s="4"/>
      <c r="D661" s="4"/>
      <c r="E661" s="4"/>
    </row>
    <row r="662" spans="1:5">
      <c r="A662" s="11"/>
      <c r="B662" s="4"/>
      <c r="C662" s="4"/>
      <c r="D662" s="4"/>
      <c r="E662" s="4"/>
    </row>
    <row r="663" spans="1:5">
      <c r="A663" s="11"/>
      <c r="B663" s="4"/>
      <c r="C663" s="4"/>
      <c r="D663" s="4"/>
      <c r="E663" s="4"/>
    </row>
    <row r="664" spans="1:5">
      <c r="A664" s="11"/>
      <c r="B664" s="4"/>
      <c r="C664" s="4"/>
      <c r="D664" s="4"/>
      <c r="E664" s="4"/>
    </row>
    <row r="665" spans="1:5">
      <c r="A665" s="11"/>
      <c r="B665" s="4"/>
      <c r="C665" s="4"/>
      <c r="D665" s="4"/>
      <c r="E665" s="4"/>
    </row>
    <row r="666" spans="1:5">
      <c r="A666" s="11"/>
      <c r="B666" s="4"/>
      <c r="C666" s="4"/>
      <c r="D666" s="4"/>
      <c r="E666" s="4"/>
    </row>
    <row r="667" spans="1:5">
      <c r="A667" s="11"/>
      <c r="B667" s="4"/>
      <c r="C667" s="4"/>
      <c r="D667" s="4"/>
      <c r="E667" s="4"/>
    </row>
    <row r="668" spans="1:5">
      <c r="A668" s="11"/>
      <c r="B668" s="4"/>
      <c r="C668" s="4"/>
      <c r="D668" s="4"/>
      <c r="E668" s="4"/>
    </row>
    <row r="669" spans="1:5">
      <c r="A669" s="11"/>
      <c r="B669" s="4"/>
      <c r="C669" s="4"/>
      <c r="D669" s="4"/>
      <c r="E669" s="4"/>
    </row>
    <row r="670" spans="1:5">
      <c r="A670" s="11"/>
      <c r="B670" s="4"/>
      <c r="C670" s="4"/>
      <c r="D670" s="4"/>
      <c r="E670" s="4"/>
    </row>
    <row r="671" spans="1:5">
      <c r="A671" s="11"/>
      <c r="B671" s="4"/>
      <c r="C671" s="4"/>
      <c r="D671" s="4"/>
      <c r="E671" s="4"/>
    </row>
    <row r="672" spans="1:5">
      <c r="A672" s="11"/>
      <c r="B672" s="4"/>
      <c r="C672" s="4"/>
      <c r="D672" s="4"/>
      <c r="E672" s="4"/>
    </row>
    <row r="673" spans="1:5">
      <c r="A673" s="11"/>
      <c r="B673" s="4"/>
      <c r="C673" s="4"/>
      <c r="D673" s="4"/>
      <c r="E673" s="4"/>
    </row>
    <row r="674" spans="1:5">
      <c r="A674" s="11"/>
      <c r="B674" s="4"/>
      <c r="C674" s="4"/>
      <c r="D674" s="4"/>
      <c r="E674" s="4"/>
    </row>
    <row r="675" spans="1:5">
      <c r="A675" s="11"/>
      <c r="B675" s="4"/>
      <c r="C675" s="4"/>
      <c r="D675" s="4"/>
      <c r="E675" s="4"/>
    </row>
    <row r="676" spans="1:5">
      <c r="A676" s="11"/>
      <c r="B676" s="4"/>
      <c r="C676" s="4"/>
      <c r="D676" s="4"/>
      <c r="E676" s="4"/>
    </row>
    <row r="677" spans="1:5">
      <c r="A677" s="11"/>
      <c r="B677" s="4"/>
      <c r="C677" s="4"/>
      <c r="D677" s="4"/>
      <c r="E677" s="4"/>
    </row>
    <row r="678" spans="1:5">
      <c r="A678" s="11"/>
      <c r="B678" s="4"/>
      <c r="C678" s="4"/>
      <c r="D678" s="4"/>
      <c r="E678" s="4"/>
    </row>
    <row r="679" spans="1:5">
      <c r="A679" s="11"/>
      <c r="B679" s="4"/>
      <c r="C679" s="4"/>
      <c r="D679" s="4"/>
      <c r="E679" s="4"/>
    </row>
    <row r="680" spans="1:5">
      <c r="A680" s="11"/>
      <c r="B680" s="4"/>
      <c r="C680" s="4"/>
      <c r="D680" s="4"/>
      <c r="E680" s="4"/>
    </row>
    <row r="681" spans="1:5">
      <c r="A681" s="11"/>
      <c r="B681" s="4"/>
      <c r="C681" s="4"/>
      <c r="D681" s="4"/>
      <c r="E681" s="4"/>
    </row>
    <row r="682" spans="1:5">
      <c r="A682" s="11"/>
      <c r="B682" s="4"/>
      <c r="C682" s="4"/>
      <c r="D682" s="4"/>
      <c r="E682" s="4"/>
    </row>
    <row r="683" spans="1:5">
      <c r="A683" s="11"/>
      <c r="B683" s="4"/>
      <c r="C683" s="4"/>
      <c r="D683" s="4"/>
      <c r="E683" s="4"/>
    </row>
    <row r="684" spans="1:5">
      <c r="A684" s="11"/>
      <c r="B684" s="4"/>
      <c r="C684" s="4"/>
      <c r="D684" s="4"/>
      <c r="E684" s="4"/>
    </row>
    <row r="685" spans="1:5">
      <c r="A685" s="11"/>
      <c r="B685" s="4"/>
      <c r="C685" s="4"/>
      <c r="D685" s="4"/>
      <c r="E685" s="4"/>
    </row>
    <row r="686" spans="1:5">
      <c r="A686" s="11"/>
      <c r="B686" s="4"/>
      <c r="C686" s="4"/>
      <c r="D686" s="4"/>
      <c r="E686" s="4"/>
    </row>
    <row r="687" spans="1:5">
      <c r="A687" s="11"/>
      <c r="B687" s="4"/>
      <c r="C687" s="4"/>
      <c r="D687" s="4"/>
      <c r="E687" s="4"/>
    </row>
    <row r="688" spans="1:5">
      <c r="A688" s="11"/>
      <c r="B688" s="4"/>
      <c r="C688" s="4"/>
      <c r="D688" s="4"/>
      <c r="E688" s="4"/>
    </row>
    <row r="689" spans="1:5">
      <c r="A689" s="11"/>
      <c r="B689" s="4"/>
      <c r="C689" s="4"/>
      <c r="D689" s="4"/>
      <c r="E689" s="4"/>
    </row>
    <row r="690" spans="1:5">
      <c r="A690" s="11"/>
      <c r="B690" s="4"/>
      <c r="C690" s="4"/>
      <c r="D690" s="4"/>
      <c r="E690" s="4"/>
    </row>
    <row r="691" spans="1:5">
      <c r="A691" s="11"/>
      <c r="B691" s="4"/>
      <c r="C691" s="4"/>
      <c r="D691" s="4"/>
      <c r="E691" s="4"/>
    </row>
    <row r="692" spans="1:5">
      <c r="A692" s="11"/>
      <c r="B692" s="4"/>
      <c r="C692" s="4"/>
      <c r="D692" s="4"/>
      <c r="E692" s="4"/>
    </row>
    <row r="693" spans="1:5">
      <c r="A693" s="11"/>
      <c r="B693" s="4"/>
      <c r="C693" s="4"/>
      <c r="D693" s="4"/>
      <c r="E693" s="4"/>
    </row>
    <row r="694" spans="1:5">
      <c r="A694" s="11"/>
      <c r="B694" s="4"/>
      <c r="C694" s="4"/>
      <c r="D694" s="4"/>
      <c r="E694" s="4"/>
    </row>
    <row r="695" spans="1:5">
      <c r="A695" s="11"/>
      <c r="B695" s="4"/>
      <c r="C695" s="4"/>
      <c r="D695" s="4"/>
      <c r="E695" s="4"/>
    </row>
    <row r="696" spans="1:5">
      <c r="A696" s="11"/>
      <c r="B696" s="4"/>
      <c r="C696" s="4"/>
      <c r="D696" s="4"/>
      <c r="E696" s="4"/>
    </row>
    <row r="697" spans="1:5">
      <c r="A697" s="11"/>
      <c r="B697" s="4"/>
      <c r="C697" s="4"/>
      <c r="D697" s="4"/>
      <c r="E697" s="4"/>
    </row>
    <row r="698" spans="1:5">
      <c r="A698" s="11"/>
      <c r="B698" s="4"/>
      <c r="C698" s="4"/>
      <c r="D698" s="4"/>
      <c r="E698" s="4"/>
    </row>
    <row r="699" spans="1:5">
      <c r="A699" s="11"/>
      <c r="B699" s="4"/>
      <c r="C699" s="4"/>
      <c r="D699" s="4"/>
      <c r="E699" s="4"/>
    </row>
    <row r="700" spans="1:5">
      <c r="A700" s="11"/>
      <c r="B700" s="4"/>
      <c r="C700" s="4"/>
      <c r="D700" s="4"/>
      <c r="E700" s="4"/>
    </row>
    <row r="701" spans="1:5">
      <c r="A701" s="11"/>
      <c r="B701" s="4"/>
      <c r="C701" s="4"/>
      <c r="D701" s="4"/>
      <c r="E701" s="4"/>
    </row>
    <row r="702" spans="1:5">
      <c r="A702" s="11"/>
      <c r="B702" s="4"/>
      <c r="C702" s="4"/>
      <c r="D702" s="4"/>
      <c r="E702" s="4"/>
    </row>
    <row r="703" spans="1:5">
      <c r="A703" s="11"/>
      <c r="B703" s="4"/>
      <c r="C703" s="4"/>
      <c r="D703" s="4"/>
      <c r="E703" s="4"/>
    </row>
    <row r="704" spans="1:5">
      <c r="A704" s="11"/>
      <c r="B704" s="4"/>
      <c r="C704" s="4"/>
      <c r="D704" s="4"/>
      <c r="E704" s="4"/>
    </row>
    <row r="705" spans="1:5">
      <c r="A705" s="11"/>
      <c r="B705" s="4"/>
      <c r="C705" s="4"/>
      <c r="D705" s="4"/>
      <c r="E705" s="4"/>
    </row>
    <row r="706" spans="1:5">
      <c r="A706" s="11"/>
      <c r="B706" s="4"/>
      <c r="C706" s="4"/>
      <c r="D706" s="4"/>
      <c r="E706" s="4"/>
    </row>
    <row r="707" spans="1:5">
      <c r="A707" s="11"/>
      <c r="B707" s="4"/>
      <c r="C707" s="4"/>
      <c r="D707" s="4"/>
      <c r="E707" s="4"/>
    </row>
    <row r="708" spans="1:5">
      <c r="A708" s="11"/>
      <c r="B708" s="4"/>
      <c r="C708" s="4"/>
      <c r="D708" s="4"/>
      <c r="E708" s="4"/>
    </row>
    <row r="709" spans="1:5">
      <c r="A709" s="11"/>
      <c r="B709" s="4"/>
      <c r="C709" s="4"/>
      <c r="D709" s="4"/>
      <c r="E709" s="4"/>
    </row>
    <row r="710" spans="1:5">
      <c r="A710" s="11"/>
      <c r="B710" s="4"/>
      <c r="C710" s="4"/>
      <c r="D710" s="4"/>
      <c r="E710" s="4"/>
    </row>
    <row r="711" spans="1:5">
      <c r="A711" s="11"/>
      <c r="B711" s="4"/>
      <c r="C711" s="4"/>
      <c r="D711" s="4"/>
      <c r="E711" s="4"/>
    </row>
    <row r="712" spans="1:5">
      <c r="A712" s="11"/>
      <c r="B712" s="4"/>
      <c r="C712" s="4"/>
      <c r="D712" s="4"/>
      <c r="E712" s="4"/>
    </row>
    <row r="713" spans="1:5">
      <c r="A713" s="11"/>
      <c r="B713" s="4"/>
      <c r="C713" s="4"/>
      <c r="D713" s="4"/>
      <c r="E713" s="4"/>
    </row>
    <row r="714" spans="1:5">
      <c r="A714" s="11"/>
      <c r="B714" s="4"/>
      <c r="C714" s="4"/>
      <c r="D714" s="4"/>
      <c r="E714" s="4"/>
    </row>
    <row r="715" spans="1:5">
      <c r="A715" s="11"/>
      <c r="B715" s="4"/>
      <c r="C715" s="4"/>
      <c r="D715" s="4"/>
      <c r="E715" s="4"/>
    </row>
    <row r="716" spans="1:5">
      <c r="A716" s="11"/>
      <c r="B716" s="4"/>
      <c r="C716" s="4"/>
      <c r="D716" s="4"/>
      <c r="E716" s="4"/>
    </row>
    <row r="717" spans="1:5">
      <c r="A717" s="11"/>
      <c r="B717" s="4"/>
      <c r="C717" s="4"/>
      <c r="D717" s="4"/>
      <c r="E717" s="4"/>
    </row>
    <row r="718" spans="1:5">
      <c r="A718" s="11"/>
      <c r="B718" s="4"/>
      <c r="C718" s="4"/>
      <c r="D718" s="4"/>
      <c r="E718" s="4"/>
    </row>
    <row r="719" spans="1:5">
      <c r="A719" s="11"/>
      <c r="B719" s="4"/>
      <c r="C719" s="4"/>
      <c r="D719" s="4"/>
      <c r="E719" s="4"/>
    </row>
    <row r="720" spans="1:5">
      <c r="A720" s="11"/>
      <c r="B720" s="4"/>
      <c r="C720" s="4"/>
      <c r="D720" s="4"/>
      <c r="E720" s="4"/>
    </row>
    <row r="721" spans="1:5">
      <c r="A721" s="11"/>
      <c r="B721" s="4"/>
      <c r="C721" s="4"/>
      <c r="D721" s="4"/>
      <c r="E721" s="4"/>
    </row>
    <row r="722" spans="1:5">
      <c r="A722" s="11"/>
      <c r="B722" s="4"/>
      <c r="C722" s="4"/>
      <c r="D722" s="4"/>
      <c r="E722" s="4"/>
    </row>
    <row r="723" spans="1:5">
      <c r="A723" s="11"/>
      <c r="B723" s="4"/>
      <c r="C723" s="4"/>
      <c r="D723" s="4"/>
      <c r="E723" s="4"/>
    </row>
    <row r="724" spans="1:5">
      <c r="A724" s="11"/>
      <c r="B724" s="4"/>
      <c r="C724" s="4"/>
      <c r="D724" s="4"/>
      <c r="E724" s="4"/>
    </row>
    <row r="725" spans="1:5">
      <c r="A725" s="11"/>
      <c r="B725" s="4"/>
      <c r="C725" s="4"/>
      <c r="D725" s="4"/>
      <c r="E725" s="4"/>
    </row>
    <row r="726" spans="1:5">
      <c r="A726" s="11"/>
      <c r="B726" s="4"/>
      <c r="C726" s="4"/>
      <c r="D726" s="4"/>
      <c r="E726" s="4"/>
    </row>
    <row r="727" spans="1:5">
      <c r="A727" s="11"/>
      <c r="B727" s="4"/>
      <c r="C727" s="4"/>
      <c r="D727" s="4"/>
      <c r="E727" s="4"/>
    </row>
    <row r="728" spans="1:5">
      <c r="A728" s="11"/>
      <c r="B728" s="4"/>
      <c r="C728" s="4"/>
      <c r="D728" s="4"/>
      <c r="E728" s="4"/>
    </row>
    <row r="729" spans="1:5">
      <c r="A729" s="11"/>
      <c r="B729" s="4"/>
      <c r="C729" s="4"/>
      <c r="D729" s="4"/>
      <c r="E729" s="4"/>
    </row>
    <row r="730" spans="1:5">
      <c r="A730" s="11"/>
      <c r="B730" s="4"/>
      <c r="C730" s="4"/>
      <c r="D730" s="4"/>
      <c r="E730" s="4"/>
    </row>
    <row r="731" spans="1:5">
      <c r="A731" s="11"/>
      <c r="B731" s="4"/>
      <c r="C731" s="4"/>
      <c r="D731" s="4"/>
      <c r="E731" s="4"/>
    </row>
    <row r="732" spans="1:5">
      <c r="A732" s="11"/>
      <c r="B732" s="4"/>
      <c r="C732" s="4"/>
      <c r="D732" s="4"/>
      <c r="E732" s="4"/>
    </row>
    <row r="733" spans="1:5">
      <c r="A733" s="11"/>
      <c r="B733" s="4"/>
      <c r="C733" s="4"/>
      <c r="D733" s="4"/>
      <c r="E733" s="4"/>
    </row>
    <row r="734" spans="1:5">
      <c r="A734" s="11"/>
      <c r="B734" s="4"/>
      <c r="C734" s="4"/>
      <c r="D734" s="4"/>
      <c r="E734" s="4"/>
    </row>
    <row r="735" spans="1:5">
      <c r="A735" s="11"/>
      <c r="B735" s="4"/>
      <c r="C735" s="4"/>
      <c r="D735" s="4"/>
      <c r="E735" s="4"/>
    </row>
    <row r="736" spans="1:5">
      <c r="A736" s="11"/>
      <c r="B736" s="4"/>
      <c r="C736" s="4"/>
      <c r="D736" s="4"/>
      <c r="E736" s="4"/>
    </row>
    <row r="737" spans="1:5">
      <c r="A737" s="11"/>
      <c r="B737" s="4"/>
      <c r="C737" s="4"/>
      <c r="D737" s="4"/>
      <c r="E737" s="4"/>
    </row>
    <row r="738" spans="1:5">
      <c r="A738" s="11"/>
      <c r="B738" s="4"/>
      <c r="C738" s="4"/>
      <c r="D738" s="4"/>
      <c r="E738" s="4"/>
    </row>
    <row r="739" spans="1:5">
      <c r="A739" s="11"/>
      <c r="B739" s="4"/>
      <c r="C739" s="4"/>
      <c r="D739" s="4"/>
      <c r="E739" s="4"/>
    </row>
    <row r="740" spans="1:5">
      <c r="A740" s="11"/>
      <c r="B740" s="4"/>
      <c r="C740" s="4"/>
      <c r="D740" s="4"/>
      <c r="E740" s="4"/>
    </row>
    <row r="741" spans="1:5">
      <c r="A741" s="11"/>
      <c r="B741" s="4"/>
      <c r="C741" s="4"/>
      <c r="D741" s="4"/>
      <c r="E741" s="4"/>
    </row>
    <row r="742" spans="1:5">
      <c r="A742" s="11"/>
      <c r="B742" s="4"/>
      <c r="C742" s="4"/>
      <c r="D742" s="4"/>
      <c r="E742" s="4"/>
    </row>
    <row r="743" spans="1:5">
      <c r="A743" s="11"/>
      <c r="B743" s="4"/>
      <c r="C743" s="4"/>
      <c r="D743" s="4"/>
      <c r="E743" s="4"/>
    </row>
    <row r="744" spans="1:5">
      <c r="A744" s="11"/>
      <c r="B744" s="4"/>
      <c r="C744" s="4"/>
      <c r="D744" s="4"/>
      <c r="E744" s="4"/>
    </row>
    <row r="745" spans="1:5">
      <c r="A745" s="11"/>
      <c r="B745" s="4"/>
      <c r="C745" s="4"/>
      <c r="D745" s="4"/>
      <c r="E745" s="4"/>
    </row>
    <row r="746" spans="1:5">
      <c r="A746" s="11"/>
      <c r="B746" s="4"/>
      <c r="C746" s="4"/>
      <c r="D746" s="4"/>
      <c r="E746" s="4"/>
    </row>
    <row r="747" spans="1:5">
      <c r="A747" s="11"/>
      <c r="B747" s="4"/>
      <c r="C747" s="4"/>
      <c r="D747" s="4"/>
      <c r="E747" s="4"/>
    </row>
    <row r="748" spans="1:5">
      <c r="A748" s="11"/>
      <c r="B748" s="4"/>
      <c r="C748" s="4"/>
      <c r="D748" s="4"/>
      <c r="E748" s="4"/>
    </row>
    <row r="749" spans="1:5">
      <c r="A749" s="11"/>
      <c r="B749" s="4"/>
      <c r="C749" s="4"/>
      <c r="D749" s="4"/>
      <c r="E749" s="4"/>
    </row>
    <row r="750" spans="1:5">
      <c r="A750" s="11"/>
      <c r="B750" s="4"/>
      <c r="C750" s="4"/>
      <c r="D750" s="4"/>
      <c r="E750" s="4"/>
    </row>
    <row r="751" spans="1:5">
      <c r="A751" s="11"/>
      <c r="B751" s="4"/>
      <c r="C751" s="4"/>
      <c r="D751" s="4"/>
      <c r="E751" s="4"/>
    </row>
    <row r="752" spans="1:5">
      <c r="A752" s="11"/>
      <c r="B752" s="4"/>
      <c r="C752" s="4"/>
      <c r="D752" s="4"/>
      <c r="E752" s="4"/>
    </row>
    <row r="753" spans="1:5">
      <c r="A753" s="11"/>
      <c r="B753" s="4"/>
      <c r="C753" s="4"/>
      <c r="D753" s="4"/>
      <c r="E753" s="4"/>
    </row>
    <row r="754" spans="1:5">
      <c r="A754" s="11"/>
      <c r="B754" s="4"/>
      <c r="C754" s="4"/>
      <c r="D754" s="4"/>
      <c r="E754" s="4"/>
    </row>
    <row r="755" spans="1:5">
      <c r="A755" s="11"/>
      <c r="B755" s="4"/>
      <c r="C755" s="4"/>
      <c r="D755" s="4"/>
      <c r="E755" s="4"/>
    </row>
    <row r="756" spans="1:5">
      <c r="A756" s="11"/>
      <c r="B756" s="4"/>
      <c r="C756" s="4"/>
      <c r="D756" s="4"/>
      <c r="E756" s="4"/>
    </row>
    <row r="757" spans="1:5">
      <c r="A757" s="11"/>
      <c r="B757" s="4"/>
      <c r="C757" s="4"/>
      <c r="D757" s="4"/>
      <c r="E757" s="4"/>
    </row>
    <row r="758" spans="1:5">
      <c r="A758" s="11"/>
      <c r="B758" s="4"/>
      <c r="C758" s="4"/>
      <c r="D758" s="4"/>
      <c r="E758" s="4"/>
    </row>
    <row r="759" spans="1:5">
      <c r="A759" s="11"/>
      <c r="B759" s="4"/>
      <c r="C759" s="4"/>
      <c r="D759" s="4"/>
      <c r="E759" s="4"/>
    </row>
    <row r="760" spans="1:5">
      <c r="A760" s="11"/>
      <c r="B760" s="4"/>
      <c r="C760" s="4"/>
      <c r="D760" s="4"/>
      <c r="E760" s="4"/>
    </row>
    <row r="761" spans="1:5">
      <c r="A761" s="11"/>
      <c r="B761" s="4"/>
      <c r="C761" s="4"/>
      <c r="D761" s="4"/>
      <c r="E761" s="4"/>
    </row>
    <row r="762" spans="1:5">
      <c r="A762" s="11"/>
      <c r="B762" s="4"/>
      <c r="C762" s="4"/>
      <c r="D762" s="4"/>
      <c r="E762" s="4"/>
    </row>
    <row r="763" spans="1:5">
      <c r="A763" s="11"/>
      <c r="B763" s="4"/>
      <c r="C763" s="4"/>
      <c r="D763" s="4"/>
      <c r="E763" s="4"/>
    </row>
    <row r="764" spans="1:5">
      <c r="A764" s="11"/>
      <c r="B764" s="4"/>
      <c r="C764" s="4"/>
      <c r="D764" s="4"/>
      <c r="E764" s="4"/>
    </row>
    <row r="765" spans="1:5">
      <c r="A765" s="11"/>
      <c r="B765" s="4"/>
      <c r="C765" s="4"/>
      <c r="D765" s="4"/>
      <c r="E765" s="4"/>
    </row>
    <row r="766" spans="1:5">
      <c r="A766" s="11"/>
      <c r="B766" s="4"/>
      <c r="C766" s="4"/>
      <c r="D766" s="4"/>
      <c r="E766" s="4"/>
    </row>
    <row r="767" spans="1:5">
      <c r="A767" s="11"/>
      <c r="B767" s="4"/>
      <c r="C767" s="4"/>
      <c r="D767" s="4"/>
      <c r="E767" s="4"/>
    </row>
    <row r="768" spans="1:5">
      <c r="A768" s="11"/>
      <c r="B768" s="4"/>
      <c r="C768" s="4"/>
      <c r="D768" s="4"/>
      <c r="E768" s="4"/>
    </row>
    <row r="769" spans="1:5">
      <c r="A769" s="11"/>
      <c r="B769" s="4"/>
      <c r="C769" s="4"/>
      <c r="D769" s="4"/>
      <c r="E769" s="4"/>
    </row>
    <row r="770" spans="1:5">
      <c r="A770" s="11"/>
      <c r="B770" s="4"/>
      <c r="C770" s="4"/>
      <c r="D770" s="4"/>
      <c r="E770" s="4"/>
    </row>
    <row r="771" spans="1:5">
      <c r="A771" s="11"/>
      <c r="B771" s="4"/>
      <c r="C771" s="4"/>
      <c r="D771" s="4"/>
      <c r="E771" s="4"/>
    </row>
    <row r="772" spans="1:5">
      <c r="A772" s="11"/>
      <c r="B772" s="4"/>
      <c r="C772" s="4"/>
      <c r="D772" s="4"/>
      <c r="E772" s="4"/>
    </row>
    <row r="773" spans="1:5">
      <c r="A773" s="11"/>
      <c r="B773" s="4"/>
      <c r="C773" s="4"/>
      <c r="D773" s="4"/>
      <c r="E773" s="4"/>
    </row>
    <row r="774" spans="1:5">
      <c r="A774" s="11"/>
      <c r="B774" s="4"/>
      <c r="C774" s="4"/>
      <c r="D774" s="4"/>
      <c r="E774" s="4"/>
    </row>
    <row r="775" spans="1:5">
      <c r="A775" s="11"/>
      <c r="B775" s="4"/>
      <c r="C775" s="4"/>
      <c r="D775" s="4"/>
      <c r="E775" s="4"/>
    </row>
    <row r="776" spans="1:5">
      <c r="A776" s="11"/>
      <c r="B776" s="4"/>
      <c r="C776" s="4"/>
      <c r="D776" s="4"/>
      <c r="E776" s="4"/>
    </row>
    <row r="777" spans="1:5">
      <c r="A777" s="11"/>
      <c r="B777" s="4"/>
      <c r="C777" s="4"/>
      <c r="D777" s="4"/>
      <c r="E777" s="4"/>
    </row>
    <row r="778" spans="1:5">
      <c r="A778" s="11"/>
      <c r="B778" s="4"/>
      <c r="C778" s="4"/>
      <c r="D778" s="4"/>
      <c r="E778" s="4"/>
    </row>
    <row r="779" spans="1:5">
      <c r="A779" s="11"/>
      <c r="B779" s="4"/>
      <c r="C779" s="4"/>
      <c r="D779" s="4"/>
      <c r="E779" s="4"/>
    </row>
    <row r="780" spans="1:5">
      <c r="A780" s="11"/>
      <c r="B780" s="4"/>
      <c r="C780" s="4"/>
      <c r="D780" s="4"/>
      <c r="E780" s="4"/>
    </row>
    <row r="781" spans="1:5">
      <c r="A781" s="11"/>
      <c r="B781" s="4"/>
      <c r="C781" s="4"/>
      <c r="D781" s="4"/>
      <c r="E781" s="4"/>
    </row>
    <row r="782" spans="1:5">
      <c r="A782" s="11"/>
      <c r="B782" s="4"/>
      <c r="C782" s="4"/>
      <c r="D782" s="4"/>
      <c r="E782" s="4"/>
    </row>
    <row r="783" spans="1:5">
      <c r="A783" s="11"/>
      <c r="B783" s="4"/>
      <c r="C783" s="4"/>
      <c r="D783" s="4"/>
      <c r="E783" s="4"/>
    </row>
    <row r="784" spans="1:5">
      <c r="A784" s="11"/>
      <c r="B784" s="4"/>
      <c r="C784" s="4"/>
      <c r="D784" s="4"/>
      <c r="E784" s="4"/>
    </row>
    <row r="785" spans="1:5">
      <c r="A785" s="11"/>
      <c r="B785" s="4"/>
      <c r="C785" s="4"/>
      <c r="D785" s="4"/>
      <c r="E785" s="4"/>
    </row>
    <row r="786" spans="1:5">
      <c r="A786" s="11"/>
      <c r="B786" s="4"/>
      <c r="C786" s="4"/>
      <c r="D786" s="4"/>
      <c r="E786" s="4"/>
    </row>
    <row r="787" spans="1:5">
      <c r="A787" s="11"/>
      <c r="B787" s="4"/>
      <c r="C787" s="4"/>
      <c r="D787" s="4"/>
      <c r="E787" s="4"/>
    </row>
    <row r="788" spans="1:5">
      <c r="A788" s="11"/>
      <c r="B788" s="4"/>
      <c r="C788" s="4"/>
      <c r="D788" s="4"/>
      <c r="E788" s="4"/>
    </row>
    <row r="789" spans="1:5">
      <c r="A789" s="11"/>
      <c r="B789" s="4"/>
      <c r="C789" s="4"/>
      <c r="D789" s="4"/>
      <c r="E789" s="4"/>
    </row>
    <row r="790" spans="1:5">
      <c r="A790" s="11"/>
      <c r="B790" s="4"/>
      <c r="C790" s="4"/>
      <c r="D790" s="4"/>
      <c r="E790" s="4"/>
    </row>
    <row r="791" spans="1:5">
      <c r="A791" s="11"/>
      <c r="B791" s="4"/>
      <c r="C791" s="4"/>
      <c r="D791" s="4"/>
      <c r="E791" s="4"/>
    </row>
    <row r="792" spans="1:5">
      <c r="A792" s="11"/>
      <c r="B792" s="4"/>
      <c r="C792" s="4"/>
      <c r="D792" s="4"/>
      <c r="E792" s="4"/>
    </row>
    <row r="793" spans="1:5">
      <c r="A793" s="11"/>
      <c r="B793" s="4"/>
      <c r="C793" s="4"/>
      <c r="D793" s="4"/>
      <c r="E793" s="4"/>
    </row>
    <row r="794" spans="1:5">
      <c r="A794" s="11"/>
      <c r="B794" s="4"/>
      <c r="C794" s="4"/>
      <c r="D794" s="4"/>
      <c r="E794" s="4"/>
    </row>
    <row r="795" spans="1:5">
      <c r="A795" s="11"/>
      <c r="B795" s="4"/>
      <c r="C795" s="4"/>
      <c r="D795" s="4"/>
      <c r="E795" s="4"/>
    </row>
    <row r="796" spans="1:5">
      <c r="A796" s="11"/>
      <c r="B796" s="4"/>
      <c r="C796" s="4"/>
      <c r="D796" s="4"/>
      <c r="E796" s="4"/>
    </row>
    <row r="797" spans="1:5">
      <c r="A797" s="11"/>
      <c r="B797" s="4"/>
      <c r="C797" s="4"/>
      <c r="D797" s="4"/>
      <c r="E797" s="4"/>
    </row>
    <row r="798" spans="1:5">
      <c r="A798" s="11"/>
      <c r="B798" s="4"/>
      <c r="C798" s="4"/>
      <c r="D798" s="4"/>
      <c r="E798" s="4"/>
    </row>
    <row r="799" spans="1:5">
      <c r="A799" s="11"/>
      <c r="B799" s="4"/>
      <c r="C799" s="4"/>
      <c r="D799" s="4"/>
      <c r="E799" s="4"/>
    </row>
    <row r="800" spans="1:5">
      <c r="A800" s="11"/>
      <c r="B800" s="4"/>
      <c r="C800" s="4"/>
      <c r="D800" s="4"/>
      <c r="E800" s="4"/>
    </row>
    <row r="801" spans="1:5">
      <c r="A801" s="11"/>
      <c r="B801" s="4"/>
      <c r="C801" s="4"/>
      <c r="D801" s="4"/>
      <c r="E801" s="4"/>
    </row>
    <row r="802" spans="1:5">
      <c r="A802" s="11"/>
      <c r="B802" s="4"/>
      <c r="C802" s="4"/>
      <c r="D802" s="4"/>
      <c r="E802" s="4"/>
    </row>
    <row r="803" spans="1:5">
      <c r="A803" s="11"/>
      <c r="B803" s="4"/>
      <c r="C803" s="4"/>
      <c r="D803" s="4"/>
      <c r="E803" s="4"/>
    </row>
    <row r="804" spans="1:5">
      <c r="A804" s="11"/>
      <c r="B804" s="4"/>
      <c r="C804" s="4"/>
      <c r="D804" s="4"/>
      <c r="E804" s="4"/>
    </row>
    <row r="805" spans="1:5">
      <c r="A805" s="11"/>
      <c r="B805" s="4"/>
      <c r="C805" s="4"/>
      <c r="D805" s="4"/>
      <c r="E805" s="4"/>
    </row>
    <row r="806" spans="1:5">
      <c r="A806" s="11"/>
      <c r="B806" s="4"/>
      <c r="C806" s="4"/>
      <c r="D806" s="4"/>
      <c r="E806" s="4"/>
    </row>
    <row r="807" spans="1:5">
      <c r="A807" s="11"/>
      <c r="B807" s="4"/>
      <c r="C807" s="4"/>
      <c r="D807" s="4"/>
      <c r="E807" s="4"/>
    </row>
    <row r="808" spans="1:5">
      <c r="A808" s="11"/>
      <c r="B808" s="4"/>
      <c r="C808" s="4"/>
      <c r="D808" s="4"/>
      <c r="E808" s="4"/>
    </row>
    <row r="809" spans="1:5">
      <c r="A809" s="11"/>
      <c r="B809" s="4"/>
      <c r="C809" s="4"/>
      <c r="D809" s="4"/>
      <c r="E809" s="4"/>
    </row>
    <row r="810" spans="1:5">
      <c r="A810" s="11"/>
      <c r="B810" s="4"/>
      <c r="C810" s="4"/>
      <c r="D810" s="4"/>
      <c r="E810" s="4"/>
    </row>
    <row r="811" spans="1:5">
      <c r="A811" s="11"/>
      <c r="B811" s="4"/>
      <c r="C811" s="4"/>
      <c r="D811" s="4"/>
      <c r="E811" s="4"/>
    </row>
    <row r="812" spans="1:5">
      <c r="A812" s="11"/>
      <c r="B812" s="4"/>
      <c r="C812" s="4"/>
      <c r="D812" s="4"/>
      <c r="E812" s="4"/>
    </row>
    <row r="813" spans="1:5">
      <c r="A813" s="11"/>
      <c r="B813" s="4"/>
      <c r="C813" s="4"/>
      <c r="D813" s="4"/>
      <c r="E813" s="4"/>
    </row>
    <row r="814" spans="1:5">
      <c r="A814" s="11"/>
      <c r="B814" s="4"/>
      <c r="C814" s="4"/>
      <c r="D814" s="4"/>
      <c r="E814" s="4"/>
    </row>
    <row r="815" spans="1:5">
      <c r="A815" s="11"/>
      <c r="B815" s="4"/>
      <c r="C815" s="4"/>
      <c r="D815" s="4"/>
      <c r="E815" s="4"/>
    </row>
    <row r="816" spans="1:5">
      <c r="A816" s="11"/>
      <c r="B816" s="4"/>
      <c r="C816" s="4"/>
      <c r="D816" s="4"/>
      <c r="E816" s="4"/>
    </row>
    <row r="817" spans="1:5">
      <c r="A817" s="11"/>
      <c r="B817" s="4"/>
      <c r="C817" s="4"/>
      <c r="D817" s="4"/>
      <c r="E817" s="4"/>
    </row>
    <row r="818" spans="1:5">
      <c r="A818" s="11"/>
      <c r="B818" s="4"/>
      <c r="C818" s="4"/>
      <c r="D818" s="4"/>
      <c r="E818" s="4"/>
    </row>
    <row r="819" spans="1:5">
      <c r="A819" s="11"/>
      <c r="B819" s="4"/>
      <c r="C819" s="4"/>
      <c r="D819" s="4"/>
      <c r="E819" s="4"/>
    </row>
    <row r="820" spans="1:5">
      <c r="A820" s="11"/>
      <c r="B820" s="4"/>
      <c r="C820" s="4"/>
      <c r="D820" s="4"/>
      <c r="E820" s="4"/>
    </row>
    <row r="821" spans="1:5">
      <c r="A821" s="11"/>
      <c r="B821" s="4"/>
      <c r="C821" s="4"/>
      <c r="D821" s="4"/>
      <c r="E821" s="4"/>
    </row>
    <row r="822" spans="1:5">
      <c r="A822" s="11"/>
      <c r="B822" s="4"/>
      <c r="C822" s="4"/>
      <c r="D822" s="4"/>
      <c r="E822" s="4"/>
    </row>
    <row r="823" spans="1:5">
      <c r="A823" s="11"/>
      <c r="B823" s="4"/>
      <c r="C823" s="4"/>
      <c r="D823" s="4"/>
      <c r="E823" s="4"/>
    </row>
    <row r="824" spans="1:5">
      <c r="A824" s="11"/>
      <c r="B824" s="4"/>
      <c r="C824" s="4"/>
      <c r="D824" s="4"/>
      <c r="E824" s="4"/>
    </row>
    <row r="825" spans="1:5">
      <c r="A825" s="11"/>
      <c r="B825" s="4"/>
      <c r="C825" s="4"/>
      <c r="D825" s="4"/>
      <c r="E825" s="4"/>
    </row>
    <row r="826" spans="1:5">
      <c r="A826" s="11"/>
      <c r="B826" s="4"/>
      <c r="C826" s="4"/>
      <c r="D826" s="4"/>
      <c r="E826" s="4"/>
    </row>
    <row r="827" spans="1:5">
      <c r="A827" s="11"/>
      <c r="B827" s="4"/>
      <c r="C827" s="4"/>
      <c r="D827" s="4"/>
      <c r="E827" s="4"/>
    </row>
    <row r="828" spans="1:5">
      <c r="A828" s="11"/>
      <c r="B828" s="4"/>
      <c r="C828" s="4"/>
      <c r="D828" s="4"/>
      <c r="E828" s="4"/>
    </row>
    <row r="829" spans="1:5">
      <c r="A829" s="11"/>
      <c r="B829" s="4"/>
      <c r="C829" s="4"/>
      <c r="D829" s="4"/>
      <c r="E829" s="4"/>
    </row>
    <row r="830" spans="1:5">
      <c r="A830" s="11"/>
      <c r="B830" s="4"/>
      <c r="C830" s="4"/>
      <c r="D830" s="4"/>
      <c r="E830" s="4"/>
    </row>
    <row r="831" spans="1:5">
      <c r="A831" s="11"/>
      <c r="B831" s="4"/>
      <c r="C831" s="4"/>
      <c r="D831" s="4"/>
      <c r="E831" s="4"/>
    </row>
    <row r="832" spans="1:5">
      <c r="A832" s="11"/>
      <c r="B832" s="4"/>
      <c r="C832" s="4"/>
      <c r="D832" s="4"/>
      <c r="E832" s="4"/>
    </row>
    <row r="833" spans="1:5">
      <c r="A833" s="11"/>
      <c r="B833" s="4"/>
      <c r="C833" s="4"/>
      <c r="D833" s="4"/>
      <c r="E833" s="4"/>
    </row>
    <row r="834" spans="1:5">
      <c r="A834" s="11"/>
      <c r="B834" s="4"/>
      <c r="C834" s="4"/>
      <c r="D834" s="4"/>
      <c r="E834" s="4"/>
    </row>
    <row r="835" spans="1:5">
      <c r="A835" s="11"/>
      <c r="B835" s="4"/>
      <c r="C835" s="4"/>
      <c r="D835" s="4"/>
      <c r="E835" s="4"/>
    </row>
    <row r="836" spans="1:5">
      <c r="A836" s="11"/>
      <c r="B836" s="4"/>
      <c r="C836" s="4"/>
      <c r="D836" s="4"/>
      <c r="E836" s="4"/>
    </row>
    <row r="837" spans="1:5">
      <c r="A837" s="11"/>
      <c r="B837" s="4"/>
      <c r="C837" s="4"/>
      <c r="D837" s="4"/>
      <c r="E837" s="4"/>
    </row>
    <row r="838" spans="1:5">
      <c r="A838" s="11"/>
      <c r="B838" s="4"/>
      <c r="C838" s="4"/>
      <c r="D838" s="4"/>
      <c r="E838" s="4"/>
    </row>
    <row r="839" spans="1:5">
      <c r="A839" s="11"/>
      <c r="B839" s="4"/>
      <c r="C839" s="4"/>
      <c r="D839" s="4"/>
      <c r="E839" s="4"/>
    </row>
    <row r="840" spans="1:5">
      <c r="A840" s="11"/>
      <c r="B840" s="4"/>
      <c r="C840" s="4"/>
      <c r="D840" s="4"/>
      <c r="E840" s="4"/>
    </row>
    <row r="841" spans="1:5">
      <c r="A841" s="11"/>
      <c r="B841" s="4"/>
      <c r="C841" s="4"/>
      <c r="D841" s="4"/>
      <c r="E841" s="4"/>
    </row>
    <row r="842" spans="1:5">
      <c r="A842" s="11"/>
      <c r="B842" s="4"/>
      <c r="C842" s="4"/>
      <c r="D842" s="4"/>
      <c r="E842" s="4"/>
    </row>
    <row r="843" spans="1:5">
      <c r="A843" s="11"/>
      <c r="B843" s="4"/>
      <c r="C843" s="4"/>
      <c r="D843" s="4"/>
      <c r="E843" s="4"/>
    </row>
    <row r="844" spans="1:5">
      <c r="A844" s="11"/>
      <c r="B844" s="4"/>
      <c r="C844" s="4"/>
      <c r="D844" s="4"/>
      <c r="E844" s="4"/>
    </row>
    <row r="845" spans="1:5">
      <c r="A845" s="11"/>
      <c r="B845" s="4"/>
      <c r="C845" s="4"/>
      <c r="D845" s="4"/>
      <c r="E845" s="4"/>
    </row>
    <row r="846" spans="1:5">
      <c r="A846" s="11"/>
      <c r="B846" s="4"/>
      <c r="C846" s="4"/>
      <c r="D846" s="4"/>
      <c r="E846" s="4"/>
    </row>
    <row r="847" spans="1:5">
      <c r="A847" s="11"/>
      <c r="B847" s="4"/>
      <c r="C847" s="4"/>
      <c r="D847" s="4"/>
      <c r="E847" s="4"/>
    </row>
    <row r="848" spans="1:5">
      <c r="A848" s="11"/>
      <c r="B848" s="4"/>
      <c r="C848" s="4"/>
      <c r="D848" s="4"/>
      <c r="E848" s="4"/>
    </row>
    <row r="849" spans="1:5">
      <c r="A849" s="11"/>
      <c r="B849" s="4"/>
      <c r="C849" s="4"/>
      <c r="D849" s="4"/>
      <c r="E849" s="4"/>
    </row>
    <row r="850" spans="1:5">
      <c r="A850" s="11"/>
      <c r="B850" s="4"/>
      <c r="C850" s="4"/>
      <c r="D850" s="4"/>
      <c r="E850" s="4"/>
    </row>
    <row r="851" spans="1:5">
      <c r="A851" s="11"/>
      <c r="B851" s="4"/>
      <c r="C851" s="4"/>
      <c r="D851" s="4"/>
      <c r="E851" s="4"/>
    </row>
    <row r="852" spans="1:5">
      <c r="A852" s="11"/>
      <c r="B852" s="4"/>
      <c r="C852" s="4"/>
      <c r="D852" s="4"/>
      <c r="E852" s="4"/>
    </row>
    <row r="853" spans="1:5">
      <c r="A853" s="11"/>
      <c r="B853" s="4"/>
      <c r="C853" s="4"/>
      <c r="D853" s="4"/>
      <c r="E853" s="4"/>
    </row>
    <row r="854" spans="1:5">
      <c r="A854" s="11"/>
      <c r="B854" s="4"/>
      <c r="C854" s="4"/>
      <c r="D854" s="4"/>
      <c r="E854" s="4"/>
    </row>
    <row r="855" spans="1:5">
      <c r="A855" s="11"/>
      <c r="B855" s="4"/>
      <c r="C855" s="4"/>
      <c r="D855" s="4"/>
      <c r="E855" s="4"/>
    </row>
    <row r="856" spans="1:5">
      <c r="A856" s="11"/>
      <c r="B856" s="4"/>
      <c r="C856" s="4"/>
      <c r="D856" s="4"/>
      <c r="E856" s="4"/>
    </row>
    <row r="857" spans="1:5">
      <c r="A857" s="11"/>
      <c r="B857" s="4"/>
      <c r="C857" s="4"/>
      <c r="D857" s="4"/>
      <c r="E857" s="4"/>
    </row>
    <row r="858" spans="1:5">
      <c r="A858" s="11"/>
      <c r="B858" s="4"/>
      <c r="C858" s="4"/>
      <c r="D858" s="4"/>
      <c r="E858" s="4"/>
    </row>
    <row r="859" spans="1:5">
      <c r="A859" s="11"/>
      <c r="B859" s="4"/>
      <c r="C859" s="4"/>
      <c r="D859" s="4"/>
      <c r="E859" s="4"/>
    </row>
    <row r="860" spans="1:5">
      <c r="A860" s="11"/>
      <c r="B860" s="4"/>
      <c r="C860" s="4"/>
      <c r="D860" s="4"/>
      <c r="E860" s="4"/>
    </row>
    <row r="861" spans="1:5">
      <c r="A861" s="11"/>
      <c r="B861" s="4"/>
      <c r="C861" s="4"/>
      <c r="D861" s="4"/>
      <c r="E861" s="4"/>
    </row>
    <row r="862" spans="1:5">
      <c r="A862" s="11"/>
      <c r="B862" s="4"/>
      <c r="C862" s="4"/>
      <c r="D862" s="4"/>
      <c r="E862" s="4"/>
    </row>
    <row r="863" spans="1:5">
      <c r="A863" s="11"/>
      <c r="B863" s="4"/>
      <c r="C863" s="4"/>
      <c r="D863" s="4"/>
      <c r="E863" s="4"/>
    </row>
    <row r="864" spans="1:5">
      <c r="A864" s="11"/>
      <c r="B864" s="4"/>
      <c r="C864" s="4"/>
      <c r="D864" s="4"/>
      <c r="E864" s="4"/>
    </row>
    <row r="865" spans="1:5">
      <c r="A865" s="11"/>
      <c r="B865" s="4"/>
      <c r="C865" s="4"/>
      <c r="D865" s="4"/>
      <c r="E865" s="4"/>
    </row>
    <row r="866" spans="1:5">
      <c r="A866" s="11"/>
      <c r="B866" s="4"/>
      <c r="C866" s="4"/>
      <c r="D866" s="4"/>
      <c r="E866" s="4"/>
    </row>
    <row r="867" spans="1:5">
      <c r="A867" s="11"/>
      <c r="B867" s="4"/>
      <c r="C867" s="4"/>
      <c r="D867" s="4"/>
      <c r="E867" s="4"/>
    </row>
    <row r="868" spans="1:5">
      <c r="A868" s="11"/>
      <c r="B868" s="4"/>
      <c r="C868" s="4"/>
      <c r="D868" s="4"/>
      <c r="E868" s="4"/>
    </row>
    <row r="869" spans="1:5">
      <c r="A869" s="11"/>
      <c r="B869" s="4"/>
      <c r="C869" s="4"/>
      <c r="D869" s="4"/>
      <c r="E869" s="4"/>
    </row>
    <row r="870" spans="1:5">
      <c r="A870" s="11"/>
      <c r="B870" s="4"/>
      <c r="C870" s="4"/>
      <c r="D870" s="4"/>
      <c r="E870" s="4"/>
    </row>
    <row r="871" spans="1:5">
      <c r="A871" s="11"/>
      <c r="B871" s="4"/>
      <c r="C871" s="4"/>
      <c r="D871" s="4"/>
      <c r="E871" s="4"/>
    </row>
    <row r="872" spans="1:5">
      <c r="A872" s="11"/>
      <c r="B872" s="4"/>
      <c r="C872" s="4"/>
      <c r="D872" s="4"/>
      <c r="E872" s="4"/>
    </row>
    <row r="873" spans="1:5">
      <c r="A873" s="11"/>
      <c r="B873" s="4"/>
      <c r="C873" s="4"/>
      <c r="D873" s="4"/>
      <c r="E873" s="4"/>
    </row>
    <row r="874" spans="1:5">
      <c r="A874" s="11"/>
      <c r="B874" s="4"/>
      <c r="C874" s="4"/>
      <c r="D874" s="4"/>
      <c r="E874" s="4"/>
    </row>
    <row r="875" spans="1:5">
      <c r="A875" s="11"/>
      <c r="B875" s="4"/>
      <c r="C875" s="4"/>
      <c r="D875" s="4"/>
      <c r="E875" s="4"/>
    </row>
    <row r="876" spans="1:5">
      <c r="A876" s="11"/>
      <c r="B876" s="4"/>
      <c r="C876" s="4"/>
      <c r="D876" s="4"/>
      <c r="E876" s="4"/>
    </row>
    <row r="877" spans="1:5">
      <c r="A877" s="11"/>
      <c r="B877" s="4"/>
      <c r="C877" s="4"/>
      <c r="D877" s="4"/>
      <c r="E877" s="4"/>
    </row>
    <row r="878" spans="1:5">
      <c r="A878" s="11"/>
      <c r="B878" s="4"/>
      <c r="C878" s="4"/>
      <c r="D878" s="4"/>
      <c r="E878" s="4"/>
    </row>
    <row r="879" spans="1:5">
      <c r="A879" s="11"/>
      <c r="B879" s="4"/>
      <c r="C879" s="4"/>
      <c r="D879" s="4"/>
      <c r="E879" s="4"/>
    </row>
    <row r="880" spans="1:5">
      <c r="A880" s="11"/>
      <c r="B880" s="4"/>
      <c r="C880" s="4"/>
      <c r="D880" s="4"/>
      <c r="E880" s="4"/>
    </row>
    <row r="881" spans="1:5">
      <c r="A881" s="11"/>
      <c r="B881" s="4"/>
      <c r="C881" s="4"/>
      <c r="D881" s="4"/>
      <c r="E881" s="4"/>
    </row>
    <row r="882" spans="1:5">
      <c r="A882" s="11"/>
      <c r="B882" s="4"/>
      <c r="C882" s="4"/>
      <c r="D882" s="4"/>
      <c r="E882" s="4"/>
    </row>
    <row r="883" spans="1:5">
      <c r="A883" s="11"/>
      <c r="B883" s="4"/>
      <c r="C883" s="4"/>
      <c r="D883" s="4"/>
      <c r="E883" s="4"/>
    </row>
    <row r="884" spans="1:5">
      <c r="A884" s="11"/>
      <c r="B884" s="4"/>
      <c r="C884" s="4"/>
      <c r="D884" s="4"/>
      <c r="E884" s="4"/>
    </row>
    <row r="885" spans="1:5">
      <c r="A885" s="11"/>
      <c r="B885" s="4"/>
      <c r="C885" s="4"/>
      <c r="D885" s="4"/>
      <c r="E885" s="4"/>
    </row>
    <row r="886" spans="1:5">
      <c r="A886" s="11"/>
      <c r="B886" s="4"/>
      <c r="C886" s="4"/>
      <c r="D886" s="4"/>
      <c r="E886" s="4"/>
    </row>
    <row r="887" spans="1:5">
      <c r="A887" s="11"/>
      <c r="B887" s="4"/>
      <c r="C887" s="4"/>
      <c r="D887" s="4"/>
      <c r="E887" s="4"/>
    </row>
    <row r="888" spans="1:5">
      <c r="A888" s="11"/>
      <c r="B888" s="4"/>
      <c r="C888" s="4"/>
      <c r="D888" s="4"/>
      <c r="E888" s="4"/>
    </row>
    <row r="889" spans="1:5">
      <c r="A889" s="11"/>
      <c r="B889" s="4"/>
      <c r="C889" s="4"/>
      <c r="D889" s="4"/>
      <c r="E889" s="4"/>
    </row>
    <row r="890" spans="1:5">
      <c r="A890" s="11"/>
      <c r="B890" s="4"/>
      <c r="C890" s="4"/>
      <c r="D890" s="4"/>
      <c r="E890" s="4"/>
    </row>
    <row r="891" spans="1:5">
      <c r="A891" s="11"/>
      <c r="B891" s="4"/>
      <c r="C891" s="4"/>
      <c r="D891" s="4"/>
      <c r="E891" s="4"/>
    </row>
    <row r="892" spans="1:5">
      <c r="A892" s="11"/>
      <c r="B892" s="4"/>
      <c r="C892" s="4"/>
      <c r="D892" s="4"/>
      <c r="E892" s="4"/>
    </row>
    <row r="893" spans="1:5">
      <c r="A893" s="11"/>
      <c r="B893" s="4"/>
      <c r="C893" s="4"/>
      <c r="D893" s="4"/>
      <c r="E893" s="4"/>
    </row>
    <row r="894" spans="1:5">
      <c r="A894" s="11"/>
      <c r="B894" s="4"/>
      <c r="C894" s="4"/>
      <c r="D894" s="4"/>
      <c r="E894" s="4"/>
    </row>
    <row r="895" spans="1:5">
      <c r="A895" s="11"/>
      <c r="B895" s="4"/>
      <c r="C895" s="4"/>
      <c r="D895" s="4"/>
      <c r="E895" s="4"/>
    </row>
    <row r="896" spans="1:5">
      <c r="A896" s="11"/>
      <c r="B896" s="4"/>
      <c r="C896" s="4"/>
      <c r="D896" s="4"/>
      <c r="E896" s="4"/>
    </row>
    <row r="897" spans="1:5">
      <c r="A897" s="11"/>
      <c r="B897" s="4"/>
      <c r="C897" s="4"/>
      <c r="D897" s="4"/>
      <c r="E897" s="4"/>
    </row>
    <row r="898" spans="1:5">
      <c r="A898" s="11"/>
      <c r="B898" s="4"/>
      <c r="C898" s="4"/>
      <c r="D898" s="4"/>
      <c r="E898" s="4"/>
    </row>
    <row r="899" spans="1:5">
      <c r="A899" s="11"/>
      <c r="B899" s="4"/>
      <c r="C899" s="4"/>
      <c r="D899" s="4"/>
      <c r="E899" s="4"/>
    </row>
    <row r="900" spans="1:5">
      <c r="A900" s="11"/>
      <c r="B900" s="4"/>
      <c r="C900" s="4"/>
      <c r="D900" s="4"/>
      <c r="E900" s="4"/>
    </row>
    <row r="901" spans="1:5">
      <c r="A901" s="11"/>
      <c r="B901" s="4"/>
      <c r="C901" s="4"/>
      <c r="D901" s="4"/>
      <c r="E901" s="4"/>
    </row>
    <row r="902" spans="1:5">
      <c r="A902" s="11"/>
      <c r="B902" s="4"/>
      <c r="C902" s="4"/>
      <c r="D902" s="4"/>
      <c r="E902" s="4"/>
    </row>
    <row r="903" spans="1:5">
      <c r="A903" s="11"/>
      <c r="B903" s="4"/>
      <c r="C903" s="4"/>
      <c r="D903" s="4"/>
      <c r="E903" s="4"/>
    </row>
    <row r="904" spans="1:5">
      <c r="A904" s="11"/>
      <c r="B904" s="4"/>
      <c r="C904" s="4"/>
      <c r="D904" s="4"/>
      <c r="E904" s="4"/>
    </row>
    <row r="905" spans="1:5">
      <c r="A905" s="11"/>
      <c r="B905" s="4"/>
      <c r="C905" s="4"/>
      <c r="D905" s="4"/>
      <c r="E905" s="4"/>
    </row>
    <row r="906" spans="1:5">
      <c r="A906" s="11"/>
      <c r="B906" s="4"/>
      <c r="C906" s="4"/>
      <c r="D906" s="4"/>
      <c r="E906" s="4"/>
    </row>
    <row r="907" spans="1:5">
      <c r="A907" s="11"/>
      <c r="B907" s="4"/>
      <c r="C907" s="4"/>
      <c r="D907" s="4"/>
      <c r="E907" s="4"/>
    </row>
    <row r="908" spans="1:5">
      <c r="A908" s="11"/>
      <c r="B908" s="4"/>
      <c r="C908" s="4"/>
      <c r="D908" s="4"/>
      <c r="E908" s="4"/>
    </row>
    <row r="909" spans="1:5">
      <c r="A909" s="11"/>
      <c r="B909" s="4"/>
      <c r="C909" s="4"/>
      <c r="D909" s="4"/>
      <c r="E909" s="4"/>
    </row>
    <row r="910" spans="1:5">
      <c r="A910" s="11"/>
      <c r="B910" s="4"/>
      <c r="C910" s="4"/>
      <c r="D910" s="4"/>
      <c r="E910" s="4"/>
    </row>
    <row r="911" spans="1:5">
      <c r="A911" s="11"/>
      <c r="B911" s="4"/>
      <c r="C911" s="4"/>
      <c r="D911" s="4"/>
      <c r="E911" s="4"/>
    </row>
    <row r="912" spans="1:5">
      <c r="A912" s="11"/>
      <c r="B912" s="4"/>
      <c r="C912" s="4"/>
      <c r="D912" s="4"/>
      <c r="E912" s="4"/>
    </row>
    <row r="913" spans="1:5">
      <c r="A913" s="11"/>
      <c r="B913" s="4"/>
      <c r="C913" s="4"/>
      <c r="D913" s="4"/>
      <c r="E913" s="4"/>
    </row>
    <row r="914" spans="1:5">
      <c r="A914" s="11"/>
      <c r="B914" s="4"/>
      <c r="C914" s="4"/>
      <c r="D914" s="4"/>
      <c r="E914" s="4"/>
    </row>
    <row r="915" spans="1:5">
      <c r="A915" s="11"/>
      <c r="B915" s="4"/>
      <c r="C915" s="4"/>
      <c r="D915" s="4"/>
      <c r="E915" s="4"/>
    </row>
    <row r="916" spans="1:5">
      <c r="A916" s="11"/>
      <c r="B916" s="4"/>
      <c r="C916" s="4"/>
      <c r="D916" s="4"/>
      <c r="E916" s="4"/>
    </row>
    <row r="917" spans="1:5">
      <c r="A917" s="11"/>
      <c r="B917" s="4"/>
      <c r="C917" s="4"/>
      <c r="D917" s="4"/>
      <c r="E917" s="4"/>
    </row>
    <row r="918" spans="1:5">
      <c r="A918" s="11"/>
      <c r="B918" s="4"/>
      <c r="C918" s="4"/>
      <c r="D918" s="4"/>
      <c r="E918" s="4"/>
    </row>
    <row r="919" spans="1:5">
      <c r="A919" s="11"/>
      <c r="B919" s="4"/>
      <c r="C919" s="4"/>
      <c r="D919" s="4"/>
      <c r="E919" s="4"/>
    </row>
    <row r="920" spans="1:5">
      <c r="A920" s="11"/>
      <c r="B920" s="4"/>
      <c r="C920" s="4"/>
      <c r="D920" s="4"/>
      <c r="E920" s="4"/>
    </row>
    <row r="921" spans="1:5">
      <c r="A921" s="11"/>
      <c r="B921" s="4"/>
      <c r="C921" s="4"/>
      <c r="D921" s="4"/>
      <c r="E921" s="4"/>
    </row>
    <row r="922" spans="1:5">
      <c r="A922" s="11"/>
      <c r="B922" s="4"/>
      <c r="C922" s="4"/>
      <c r="D922" s="4"/>
      <c r="E922" s="4"/>
    </row>
    <row r="923" spans="1:5">
      <c r="A923" s="11"/>
      <c r="B923" s="4"/>
      <c r="C923" s="4"/>
      <c r="D923" s="4"/>
      <c r="E923" s="4"/>
    </row>
    <row r="924" spans="1:5">
      <c r="A924" s="11"/>
      <c r="B924" s="4"/>
      <c r="C924" s="4"/>
      <c r="D924" s="4"/>
      <c r="E924" s="4"/>
    </row>
    <row r="925" spans="1:5">
      <c r="A925" s="11"/>
      <c r="B925" s="4"/>
      <c r="C925" s="4"/>
      <c r="D925" s="4"/>
      <c r="E925" s="4"/>
    </row>
    <row r="926" spans="1:5">
      <c r="A926" s="11"/>
      <c r="B926" s="4"/>
      <c r="C926" s="4"/>
      <c r="D926" s="4"/>
      <c r="E926" s="4"/>
    </row>
    <row r="927" spans="1:5">
      <c r="A927" s="11"/>
      <c r="B927" s="4"/>
      <c r="C927" s="4"/>
      <c r="D927" s="4"/>
      <c r="E927" s="4"/>
    </row>
    <row r="928" spans="1:5">
      <c r="A928" s="11"/>
      <c r="B928" s="4"/>
      <c r="C928" s="4"/>
      <c r="D928" s="4"/>
      <c r="E928" s="4"/>
    </row>
    <row r="929" spans="1:5">
      <c r="A929" s="11"/>
      <c r="B929" s="4"/>
      <c r="C929" s="4"/>
      <c r="D929" s="4"/>
      <c r="E929" s="4"/>
    </row>
    <row r="930" spans="1:5">
      <c r="A930" s="11"/>
      <c r="B930" s="4"/>
      <c r="C930" s="4"/>
      <c r="D930" s="4"/>
      <c r="E930" s="4"/>
    </row>
    <row r="931" spans="1:5">
      <c r="A931" s="11"/>
      <c r="B931" s="4"/>
      <c r="C931" s="4"/>
      <c r="D931" s="4"/>
      <c r="E931" s="4"/>
    </row>
    <row r="932" spans="1:5">
      <c r="A932" s="11"/>
      <c r="B932" s="4"/>
      <c r="C932" s="4"/>
      <c r="D932" s="4"/>
      <c r="E932" s="4"/>
    </row>
    <row r="933" spans="1:5">
      <c r="A933" s="11"/>
      <c r="B933" s="4"/>
      <c r="C933" s="4"/>
      <c r="D933" s="4"/>
      <c r="E933" s="4"/>
    </row>
    <row r="934" spans="1:5">
      <c r="A934" s="11"/>
      <c r="B934" s="4"/>
      <c r="C934" s="4"/>
      <c r="D934" s="4"/>
      <c r="E934" s="4"/>
    </row>
    <row r="935" spans="1:5">
      <c r="A935" s="11"/>
      <c r="B935" s="4"/>
      <c r="C935" s="4"/>
      <c r="D935" s="4"/>
      <c r="E935" s="4"/>
    </row>
    <row r="936" spans="1:5">
      <c r="A936" s="11"/>
      <c r="B936" s="4"/>
      <c r="C936" s="4"/>
      <c r="D936" s="4"/>
      <c r="E936" s="4"/>
    </row>
    <row r="937" spans="1:5">
      <c r="A937" s="11"/>
      <c r="B937" s="4"/>
      <c r="C937" s="4"/>
      <c r="D937" s="4"/>
      <c r="E937" s="4"/>
    </row>
    <row r="938" spans="1:5">
      <c r="A938" s="11"/>
      <c r="B938" s="4"/>
      <c r="C938" s="4"/>
      <c r="D938" s="4"/>
      <c r="E938" s="4"/>
    </row>
    <row r="939" spans="1:5">
      <c r="A939" s="11"/>
      <c r="B939" s="4"/>
      <c r="C939" s="4"/>
      <c r="D939" s="4"/>
      <c r="E939" s="4"/>
    </row>
    <row r="940" spans="1:5">
      <c r="A940" s="11"/>
      <c r="B940" s="4"/>
      <c r="C940" s="4"/>
      <c r="D940" s="4"/>
      <c r="E940" s="4"/>
    </row>
    <row r="941" spans="1:5">
      <c r="A941" s="11"/>
      <c r="B941" s="4"/>
      <c r="C941" s="4"/>
      <c r="D941" s="4"/>
      <c r="E941" s="4"/>
    </row>
    <row r="942" spans="1:5">
      <c r="A942" s="11"/>
      <c r="B942" s="4"/>
      <c r="C942" s="4"/>
      <c r="D942" s="4"/>
      <c r="E942" s="4"/>
    </row>
    <row r="943" spans="1:5">
      <c r="A943" s="11"/>
      <c r="B943" s="4"/>
      <c r="C943" s="4"/>
      <c r="D943" s="4"/>
      <c r="E943" s="4"/>
    </row>
    <row r="944" spans="1:5">
      <c r="A944" s="11"/>
      <c r="B944" s="4"/>
      <c r="C944" s="4"/>
      <c r="D944" s="4"/>
      <c r="E944" s="4"/>
    </row>
    <row r="945" spans="1:5">
      <c r="A945" s="11"/>
      <c r="B945" s="4"/>
      <c r="C945" s="4"/>
      <c r="D945" s="4"/>
      <c r="E945" s="4"/>
    </row>
    <row r="946" spans="1:5">
      <c r="A946" s="11"/>
      <c r="B946" s="4"/>
      <c r="C946" s="4"/>
      <c r="D946" s="4"/>
      <c r="E946" s="4"/>
    </row>
    <row r="947" spans="1:5">
      <c r="A947" s="11"/>
      <c r="B947" s="4"/>
      <c r="C947" s="4"/>
      <c r="D947" s="4"/>
      <c r="E947" s="4"/>
    </row>
    <row r="948" spans="1:5">
      <c r="A948" s="11"/>
      <c r="B948" s="4"/>
      <c r="C948" s="4"/>
      <c r="D948" s="4"/>
      <c r="E948" s="4"/>
    </row>
    <row r="949" spans="1:5">
      <c r="A949" s="11"/>
      <c r="B949" s="4"/>
      <c r="C949" s="4"/>
      <c r="D949" s="4"/>
      <c r="E949" s="4"/>
    </row>
    <row r="950" spans="1:5">
      <c r="A950" s="11"/>
      <c r="B950" s="4"/>
      <c r="C950" s="4"/>
      <c r="D950" s="4"/>
      <c r="E950" s="4"/>
    </row>
    <row r="951" spans="1:5">
      <c r="A951" s="11"/>
      <c r="B951" s="4"/>
      <c r="C951" s="4"/>
      <c r="D951" s="4"/>
      <c r="E951" s="4"/>
    </row>
    <row r="952" spans="1:5">
      <c r="A952" s="11"/>
      <c r="B952" s="4"/>
      <c r="C952" s="4"/>
      <c r="D952" s="4"/>
      <c r="E952" s="4"/>
    </row>
    <row r="953" spans="1:5">
      <c r="A953" s="11"/>
      <c r="B953" s="4"/>
      <c r="C953" s="4"/>
      <c r="D953" s="4"/>
      <c r="E953" s="4"/>
    </row>
    <row r="954" spans="1:5">
      <c r="A954" s="11"/>
      <c r="B954" s="4"/>
      <c r="C954" s="4"/>
      <c r="D954" s="4"/>
      <c r="E954" s="4"/>
    </row>
    <row r="955" spans="1:5">
      <c r="A955" s="11"/>
      <c r="B955" s="4"/>
      <c r="C955" s="4"/>
      <c r="D955" s="4"/>
      <c r="E955" s="4"/>
    </row>
    <row r="956" spans="1:5">
      <c r="A956" s="11"/>
      <c r="B956" s="4"/>
      <c r="C956" s="4"/>
      <c r="D956" s="4"/>
      <c r="E956" s="4"/>
    </row>
    <row r="957" spans="1:5">
      <c r="A957" s="11"/>
      <c r="B957" s="4"/>
      <c r="C957" s="4"/>
      <c r="D957" s="4"/>
      <c r="E957" s="4"/>
    </row>
    <row r="958" spans="1:5">
      <c r="A958" s="11"/>
      <c r="B958" s="4"/>
      <c r="C958" s="4"/>
      <c r="D958" s="4"/>
      <c r="E958" s="4"/>
    </row>
    <row r="959" spans="1:5">
      <c r="A959" s="11"/>
      <c r="B959" s="4"/>
      <c r="C959" s="4"/>
      <c r="D959" s="4"/>
      <c r="E959" s="4"/>
    </row>
    <row r="960" spans="1:5">
      <c r="A960" s="11"/>
      <c r="B960" s="4"/>
      <c r="C960" s="4"/>
      <c r="D960" s="4"/>
      <c r="E960" s="4"/>
    </row>
    <row r="961" spans="1:5">
      <c r="A961" s="11"/>
      <c r="B961" s="4"/>
      <c r="C961" s="4"/>
      <c r="D961" s="4"/>
      <c r="E961" s="4"/>
    </row>
    <row r="962" spans="1:5">
      <c r="A962" s="11"/>
      <c r="B962" s="4"/>
      <c r="C962" s="4"/>
      <c r="D962" s="4"/>
      <c r="E962" s="4"/>
    </row>
    <row r="963" spans="1:5">
      <c r="A963" s="11"/>
      <c r="B963" s="4"/>
      <c r="C963" s="4"/>
      <c r="D963" s="4"/>
      <c r="E963" s="4"/>
    </row>
    <row r="964" spans="1:5">
      <c r="A964" s="11"/>
      <c r="B964" s="4"/>
      <c r="C964" s="4"/>
      <c r="D964" s="4"/>
      <c r="E964" s="4"/>
    </row>
    <row r="965" spans="1:5">
      <c r="A965" s="11"/>
      <c r="B965" s="4"/>
      <c r="C965" s="4"/>
      <c r="D965" s="4"/>
      <c r="E965" s="4"/>
    </row>
    <row r="966" spans="1:5">
      <c r="A966" s="11"/>
      <c r="B966" s="4"/>
      <c r="C966" s="4"/>
      <c r="D966" s="4"/>
      <c r="E966" s="4"/>
    </row>
    <row r="967" spans="1:5">
      <c r="A967" s="11"/>
      <c r="B967" s="4"/>
      <c r="C967" s="4"/>
      <c r="D967" s="4"/>
      <c r="E967" s="4"/>
    </row>
    <row r="968" spans="1:5">
      <c r="A968" s="11"/>
      <c r="B968" s="4"/>
      <c r="C968" s="4"/>
      <c r="D968" s="4"/>
      <c r="E968" s="4"/>
    </row>
    <row r="969" spans="1:5">
      <c r="A969" s="11"/>
      <c r="B969" s="4"/>
      <c r="C969" s="4"/>
      <c r="D969" s="4"/>
      <c r="E969" s="4"/>
    </row>
    <row r="970" spans="1:5">
      <c r="A970" s="11"/>
      <c r="B970" s="4"/>
      <c r="C970" s="4"/>
      <c r="D970" s="4"/>
      <c r="E970" s="4"/>
    </row>
    <row r="971" spans="1:5">
      <c r="A971" s="11"/>
      <c r="B971" s="4"/>
      <c r="C971" s="4"/>
      <c r="D971" s="4"/>
      <c r="E971" s="4"/>
    </row>
    <row r="972" spans="1:5">
      <c r="A972" s="11"/>
      <c r="B972" s="4"/>
      <c r="C972" s="4"/>
      <c r="D972" s="4"/>
      <c r="E972" s="4"/>
    </row>
    <row r="973" spans="1:5">
      <c r="A973" s="11"/>
      <c r="B973" s="4"/>
      <c r="C973" s="4"/>
      <c r="D973" s="4"/>
      <c r="E973" s="4"/>
    </row>
    <row r="974" spans="1:5">
      <c r="A974" s="11"/>
      <c r="B974" s="4"/>
      <c r="C974" s="4"/>
      <c r="D974" s="4"/>
      <c r="E974" s="4"/>
    </row>
    <row r="975" spans="1:5">
      <c r="A975" s="11"/>
      <c r="B975" s="4"/>
      <c r="C975" s="4"/>
      <c r="D975" s="4"/>
      <c r="E975" s="4"/>
    </row>
    <row r="976" spans="1:5">
      <c r="A976" s="11"/>
      <c r="B976" s="4"/>
      <c r="C976" s="4"/>
      <c r="D976" s="4"/>
      <c r="E976" s="4"/>
    </row>
    <row r="977" spans="1:5">
      <c r="A977" s="11"/>
      <c r="B977" s="4"/>
      <c r="C977" s="4"/>
      <c r="D977" s="4"/>
      <c r="E977" s="4"/>
    </row>
    <row r="978" spans="1:5">
      <c r="A978" s="11"/>
      <c r="B978" s="4"/>
      <c r="C978" s="4"/>
      <c r="D978" s="4"/>
      <c r="E978" s="4"/>
    </row>
    <row r="979" spans="1:5">
      <c r="A979" s="11"/>
      <c r="B979" s="4"/>
      <c r="C979" s="4"/>
      <c r="D979" s="4"/>
      <c r="E979" s="4"/>
    </row>
    <row r="980" spans="1:5">
      <c r="A980" s="11"/>
      <c r="B980" s="4"/>
      <c r="C980" s="4"/>
      <c r="D980" s="4"/>
      <c r="E980" s="4"/>
    </row>
    <row r="981" spans="1:5">
      <c r="A981" s="11"/>
      <c r="B981" s="4"/>
      <c r="C981" s="4"/>
      <c r="D981" s="4"/>
      <c r="E981" s="4"/>
    </row>
    <row r="982" spans="1:5">
      <c r="A982" s="11"/>
      <c r="B982" s="4"/>
      <c r="C982" s="4"/>
      <c r="D982" s="4"/>
      <c r="E982" s="4"/>
    </row>
    <row r="983" spans="1:5">
      <c r="A983" s="11"/>
      <c r="B983" s="4"/>
      <c r="C983" s="4"/>
      <c r="D983" s="4"/>
      <c r="E983" s="4"/>
    </row>
    <row r="984" spans="1:5">
      <c r="A984" s="11"/>
      <c r="B984" s="4"/>
      <c r="C984" s="4"/>
      <c r="D984" s="4"/>
      <c r="E984" s="4"/>
    </row>
    <row r="985" spans="1:5">
      <c r="A985" s="11"/>
      <c r="B985" s="4"/>
      <c r="C985" s="4"/>
      <c r="D985" s="4"/>
      <c r="E985" s="4"/>
    </row>
    <row r="986" spans="1:5">
      <c r="A986" s="11"/>
      <c r="B986" s="4"/>
      <c r="C986" s="4"/>
      <c r="D986" s="4"/>
      <c r="E986" s="4"/>
    </row>
    <row r="987" spans="1:5">
      <c r="A987" s="11"/>
      <c r="B987" s="4"/>
      <c r="C987" s="4"/>
      <c r="D987" s="4"/>
      <c r="E987" s="4"/>
    </row>
    <row r="988" spans="1:5">
      <c r="A988" s="11"/>
      <c r="B988" s="4"/>
      <c r="C988" s="4"/>
      <c r="D988" s="4"/>
      <c r="E988" s="4"/>
    </row>
    <row r="989" spans="1:5">
      <c r="A989" s="11"/>
      <c r="B989" s="4"/>
      <c r="C989" s="4"/>
      <c r="D989" s="4"/>
      <c r="E989" s="4"/>
    </row>
    <row r="990" spans="1:5">
      <c r="A990" s="11"/>
      <c r="B990" s="4"/>
      <c r="C990" s="4"/>
      <c r="D990" s="4"/>
      <c r="E990" s="4"/>
    </row>
    <row r="991" spans="1:5">
      <c r="A991" s="11"/>
      <c r="B991" s="4"/>
      <c r="C991" s="4"/>
      <c r="D991" s="4"/>
      <c r="E991" s="4"/>
    </row>
    <row r="992" spans="1:5">
      <c r="A992" s="11"/>
      <c r="B992" s="4"/>
      <c r="C992" s="4"/>
      <c r="D992" s="4"/>
      <c r="E992" s="4"/>
    </row>
    <row r="993" spans="1:5">
      <c r="A993" s="11"/>
      <c r="B993" s="4"/>
      <c r="C993" s="4"/>
      <c r="D993" s="4"/>
      <c r="E993" s="4"/>
    </row>
    <row r="994" spans="1:5">
      <c r="A994" s="11"/>
      <c r="B994" s="4"/>
      <c r="C994" s="4"/>
      <c r="D994" s="4"/>
      <c r="E994" s="4"/>
    </row>
    <row r="995" spans="1:5">
      <c r="A995" s="11"/>
      <c r="B995" s="4"/>
      <c r="C995" s="4"/>
      <c r="D995" s="4"/>
      <c r="E995" s="4"/>
    </row>
    <row r="996" spans="1:5">
      <c r="A996" s="11"/>
      <c r="B996" s="4"/>
      <c r="C996" s="4"/>
      <c r="D996" s="4"/>
      <c r="E996" s="4"/>
    </row>
    <row r="997" spans="1:5">
      <c r="A997" s="11"/>
      <c r="B997" s="4"/>
      <c r="C997" s="4"/>
      <c r="D997" s="4"/>
      <c r="E997" s="4"/>
    </row>
    <row r="998" spans="1:5">
      <c r="A998" s="11"/>
      <c r="B998" s="4"/>
      <c r="C998" s="4"/>
      <c r="D998" s="4"/>
      <c r="E998" s="4"/>
    </row>
    <row r="999" spans="1:5">
      <c r="A999" s="11"/>
      <c r="B999" s="4"/>
      <c r="C999" s="4"/>
      <c r="D999" s="4"/>
      <c r="E999" s="4"/>
    </row>
    <row r="1000" spans="1:5">
      <c r="A1000" s="11"/>
      <c r="B1000" s="4"/>
      <c r="C1000" s="4"/>
      <c r="D1000" s="4"/>
      <c r="E1000" s="4"/>
    </row>
    <row r="1001" spans="1:5">
      <c r="A1001" s="11"/>
      <c r="B1001" s="4"/>
      <c r="C1001" s="4"/>
      <c r="D1001" s="4"/>
      <c r="E1001" s="4"/>
    </row>
    <row r="1002" spans="1:5">
      <c r="A1002" s="11"/>
      <c r="B1002" s="4"/>
      <c r="C1002" s="4"/>
      <c r="D1002" s="4"/>
      <c r="E1002" s="4"/>
    </row>
    <row r="1003" spans="1:5">
      <c r="A1003" s="11"/>
      <c r="B1003" s="4"/>
      <c r="C1003" s="4"/>
      <c r="D1003" s="4"/>
      <c r="E1003" s="4"/>
    </row>
    <row r="1004" spans="1:5">
      <c r="A1004" s="11"/>
      <c r="B1004" s="4"/>
      <c r="C1004" s="4"/>
      <c r="D1004" s="4"/>
      <c r="E1004" s="4"/>
    </row>
    <row r="1005" spans="1:5">
      <c r="A1005" s="11"/>
      <c r="B1005" s="4"/>
      <c r="C1005" s="4"/>
      <c r="D1005" s="4"/>
      <c r="E1005" s="4"/>
    </row>
    <row r="1006" spans="1:5">
      <c r="A1006" s="11"/>
      <c r="B1006" s="4"/>
      <c r="C1006" s="4"/>
      <c r="D1006" s="4"/>
      <c r="E1006" s="4"/>
    </row>
    <row r="1007" spans="1:5">
      <c r="A1007" s="11"/>
      <c r="B1007" s="4"/>
      <c r="C1007" s="4"/>
      <c r="D1007" s="4"/>
      <c r="E1007" s="4"/>
    </row>
    <row r="1008" spans="1:5">
      <c r="A1008" s="11"/>
      <c r="B1008" s="4"/>
      <c r="C1008" s="4"/>
      <c r="D1008" s="4"/>
      <c r="E1008" s="4"/>
    </row>
    <row r="1009" spans="1:5">
      <c r="A1009" s="11"/>
      <c r="B1009" s="4"/>
      <c r="C1009" s="4"/>
      <c r="D1009" s="4"/>
      <c r="E1009" s="4"/>
    </row>
    <row r="1010" spans="1:5">
      <c r="A1010" s="11"/>
      <c r="B1010" s="4"/>
      <c r="C1010" s="4"/>
      <c r="D1010" s="4"/>
      <c r="E1010" s="4"/>
    </row>
    <row r="1011" spans="1:5">
      <c r="A1011" s="11"/>
      <c r="B1011" s="4"/>
      <c r="C1011" s="4"/>
      <c r="D1011" s="4"/>
      <c r="E1011" s="4"/>
    </row>
    <row r="1012" spans="1:5">
      <c r="A1012" s="11"/>
      <c r="B1012" s="4"/>
      <c r="C1012" s="4"/>
      <c r="D1012" s="4"/>
      <c r="E1012" s="4"/>
    </row>
    <row r="1013" spans="1:5">
      <c r="A1013" s="11"/>
      <c r="B1013" s="4"/>
      <c r="C1013" s="4"/>
      <c r="D1013" s="4"/>
      <c r="E1013" s="4"/>
    </row>
    <row r="1014" spans="1:5">
      <c r="A1014" s="11"/>
      <c r="B1014" s="4"/>
      <c r="C1014" s="4"/>
      <c r="D1014" s="4"/>
      <c r="E1014" s="4"/>
    </row>
    <row r="1015" spans="1:5">
      <c r="A1015" s="11"/>
      <c r="B1015" s="4"/>
      <c r="C1015" s="4"/>
      <c r="D1015" s="4"/>
      <c r="E1015" s="4"/>
    </row>
    <row r="1016" spans="1:5">
      <c r="A1016" s="11"/>
      <c r="B1016" s="4"/>
      <c r="C1016" s="4"/>
      <c r="D1016" s="4"/>
      <c r="E1016" s="4"/>
    </row>
    <row r="1017" spans="1:5">
      <c r="A1017" s="11"/>
      <c r="B1017" s="4"/>
      <c r="C1017" s="4"/>
      <c r="D1017" s="4"/>
      <c r="E1017" s="4"/>
    </row>
    <row r="1018" spans="1:5">
      <c r="A1018" s="11"/>
      <c r="B1018" s="4"/>
      <c r="C1018" s="4"/>
      <c r="D1018" s="4"/>
      <c r="E1018" s="4"/>
    </row>
    <row r="1019" spans="1:5">
      <c r="A1019" s="11"/>
      <c r="B1019" s="4"/>
      <c r="C1019" s="4"/>
      <c r="D1019" s="4"/>
      <c r="E1019" s="4"/>
    </row>
    <row r="1020" spans="1:5">
      <c r="A1020" s="11"/>
      <c r="B1020" s="4"/>
      <c r="C1020" s="4"/>
      <c r="D1020" s="4"/>
      <c r="E1020" s="4"/>
    </row>
    <row r="1021" spans="1:5">
      <c r="A1021" s="11"/>
      <c r="B1021" s="4"/>
      <c r="C1021" s="4"/>
      <c r="D1021" s="4"/>
      <c r="E1021" s="4"/>
    </row>
    <row r="1022" spans="1:5">
      <c r="A1022" s="11"/>
      <c r="B1022" s="4"/>
      <c r="C1022" s="4"/>
      <c r="D1022" s="4"/>
      <c r="E1022" s="4"/>
    </row>
    <row r="1023" spans="1:5">
      <c r="A1023" s="11"/>
      <c r="B1023" s="4"/>
      <c r="C1023" s="4"/>
      <c r="D1023" s="4"/>
      <c r="E1023" s="4"/>
    </row>
    <row r="1024" spans="1:5">
      <c r="A1024" s="11"/>
      <c r="B1024" s="4"/>
      <c r="C1024" s="4"/>
      <c r="D1024" s="4"/>
      <c r="E1024" s="4"/>
    </row>
    <row r="1025" spans="1:5">
      <c r="A1025" s="11"/>
      <c r="B1025" s="4"/>
      <c r="C1025" s="4"/>
      <c r="D1025" s="4"/>
      <c r="E1025" s="4"/>
    </row>
    <row r="1026" spans="1:5">
      <c r="A1026" s="11"/>
      <c r="B1026" s="4"/>
      <c r="C1026" s="4"/>
      <c r="D1026" s="4"/>
      <c r="E1026" s="4"/>
    </row>
    <row r="1027" spans="1:5">
      <c r="A1027" s="11"/>
      <c r="B1027" s="4"/>
      <c r="C1027" s="4"/>
      <c r="D1027" s="4"/>
      <c r="E1027" s="4"/>
    </row>
    <row r="1028" spans="1:5">
      <c r="A1028" s="11"/>
      <c r="B1028" s="4"/>
      <c r="C1028" s="4"/>
      <c r="D1028" s="4"/>
      <c r="E1028" s="4"/>
    </row>
    <row r="1029" spans="1:5">
      <c r="A1029" s="11"/>
      <c r="B1029" s="4"/>
      <c r="C1029" s="4"/>
      <c r="D1029" s="4"/>
      <c r="E1029" s="4"/>
    </row>
    <row r="1030" spans="1:5">
      <c r="A1030" s="11"/>
      <c r="B1030" s="4"/>
      <c r="C1030" s="4"/>
      <c r="D1030" s="4"/>
      <c r="E1030" s="4"/>
    </row>
    <row r="1031" spans="1:5">
      <c r="A1031" s="11"/>
      <c r="B1031" s="4"/>
      <c r="C1031" s="4"/>
      <c r="D1031" s="4"/>
      <c r="E1031" s="4"/>
    </row>
    <row r="1032" spans="1:5">
      <c r="A1032" s="11"/>
      <c r="B1032" s="4"/>
      <c r="C1032" s="4"/>
      <c r="D1032" s="4"/>
      <c r="E1032" s="4"/>
    </row>
    <row r="1033" spans="1:5">
      <c r="A1033" s="11"/>
      <c r="B1033" s="4"/>
      <c r="C1033" s="4"/>
      <c r="D1033" s="4"/>
      <c r="E1033" s="4"/>
    </row>
    <row r="1034" spans="1:5">
      <c r="A1034" s="11"/>
      <c r="B1034" s="4"/>
      <c r="C1034" s="4"/>
      <c r="D1034" s="4"/>
      <c r="E1034" s="4"/>
    </row>
    <row r="1035" spans="1:5">
      <c r="A1035" s="11"/>
      <c r="B1035" s="4"/>
      <c r="C1035" s="4"/>
      <c r="D1035" s="4"/>
      <c r="E1035" s="4"/>
    </row>
    <row r="1036" spans="1:5">
      <c r="A1036" s="11"/>
      <c r="B1036" s="4"/>
      <c r="C1036" s="4"/>
      <c r="D1036" s="4"/>
      <c r="E1036" s="4"/>
    </row>
    <row r="1037" spans="1:5">
      <c r="A1037" s="11"/>
      <c r="B1037" s="4"/>
      <c r="C1037" s="4"/>
      <c r="D1037" s="4"/>
      <c r="E1037" s="4"/>
    </row>
    <row r="1038" spans="1:5">
      <c r="A1038" s="11"/>
      <c r="B1038" s="4"/>
      <c r="C1038" s="4"/>
      <c r="D1038" s="4"/>
      <c r="E1038" s="4"/>
    </row>
    <row r="1039" spans="1:5">
      <c r="A1039" s="11"/>
      <c r="B1039" s="4"/>
      <c r="C1039" s="4"/>
      <c r="D1039" s="4"/>
      <c r="E1039" s="4"/>
    </row>
    <row r="1040" spans="1:5">
      <c r="A1040" s="11"/>
      <c r="B1040" s="4"/>
      <c r="C1040" s="4"/>
      <c r="D1040" s="4"/>
      <c r="E1040" s="4"/>
    </row>
    <row r="1041" spans="1:5">
      <c r="A1041" s="11"/>
      <c r="B1041" s="4"/>
      <c r="C1041" s="4"/>
      <c r="D1041" s="4"/>
      <c r="E1041" s="4"/>
    </row>
    <row r="1042" spans="1:5">
      <c r="A1042" s="11"/>
      <c r="B1042" s="4"/>
      <c r="C1042" s="4"/>
      <c r="D1042" s="4"/>
      <c r="E1042" s="4"/>
    </row>
    <row r="1043" spans="1:5">
      <c r="A1043" s="11"/>
      <c r="B1043" s="4"/>
      <c r="C1043" s="4"/>
      <c r="D1043" s="4"/>
      <c r="E1043" s="4"/>
    </row>
    <row r="1044" spans="1:5">
      <c r="A1044" s="11"/>
      <c r="B1044" s="4"/>
      <c r="C1044" s="4"/>
      <c r="D1044" s="4"/>
      <c r="E1044" s="4"/>
    </row>
    <row r="1045" spans="1:5">
      <c r="A1045" s="11"/>
      <c r="B1045" s="4"/>
      <c r="C1045" s="4"/>
      <c r="D1045" s="4"/>
      <c r="E1045" s="4"/>
    </row>
    <row r="1046" spans="1:5">
      <c r="A1046" s="11"/>
      <c r="B1046" s="4"/>
      <c r="C1046" s="4"/>
      <c r="D1046" s="4"/>
      <c r="E1046" s="4"/>
    </row>
    <row r="1047" spans="1:5">
      <c r="A1047" s="11"/>
      <c r="B1047" s="4"/>
      <c r="C1047" s="4"/>
      <c r="D1047" s="4"/>
      <c r="E1047" s="4"/>
    </row>
    <row r="1048" spans="1:5">
      <c r="A1048" s="11"/>
      <c r="B1048" s="4"/>
      <c r="C1048" s="4"/>
      <c r="D1048" s="4"/>
      <c r="E1048" s="4"/>
    </row>
    <row r="1049" spans="1:5">
      <c r="A1049" s="11"/>
      <c r="B1049" s="4"/>
      <c r="C1049" s="4"/>
      <c r="D1049" s="4"/>
      <c r="E1049" s="4"/>
    </row>
    <row r="1050" spans="1:5">
      <c r="A1050" s="11"/>
      <c r="B1050" s="4"/>
      <c r="C1050" s="4"/>
      <c r="D1050" s="4"/>
      <c r="E1050" s="4"/>
    </row>
    <row r="1051" spans="1:5">
      <c r="A1051" s="11"/>
      <c r="B1051" s="4"/>
      <c r="C1051" s="4"/>
      <c r="D1051" s="4"/>
      <c r="E1051" s="4"/>
    </row>
    <row r="1052" spans="1:5">
      <c r="A1052" s="11"/>
      <c r="B1052" s="4"/>
      <c r="C1052" s="4"/>
      <c r="D1052" s="4"/>
      <c r="E1052" s="4"/>
    </row>
    <row r="1053" spans="1:5">
      <c r="A1053" s="11"/>
      <c r="B1053" s="4"/>
      <c r="C1053" s="4"/>
      <c r="D1053" s="4"/>
      <c r="E1053" s="4"/>
    </row>
    <row r="1054" spans="1:5">
      <c r="A1054" s="11"/>
      <c r="B1054" s="4"/>
      <c r="C1054" s="4"/>
      <c r="D1054" s="4"/>
      <c r="E1054" s="4"/>
    </row>
    <row r="1055" spans="1:5">
      <c r="A1055" s="11"/>
      <c r="B1055" s="4"/>
      <c r="C1055" s="4"/>
      <c r="D1055" s="4"/>
      <c r="E1055" s="4"/>
    </row>
    <row r="1056" spans="1:5">
      <c r="A1056" s="11"/>
      <c r="B1056" s="4"/>
      <c r="C1056" s="4"/>
      <c r="D1056" s="4"/>
      <c r="E1056" s="4"/>
    </row>
    <row r="1057" spans="1:5">
      <c r="A1057" s="11"/>
      <c r="B1057" s="4"/>
      <c r="C1057" s="4"/>
      <c r="D1057" s="4"/>
      <c r="E1057" s="4"/>
    </row>
    <row r="1058" spans="1:5">
      <c r="A1058" s="11"/>
      <c r="B1058" s="4"/>
      <c r="C1058" s="4"/>
      <c r="D1058" s="4"/>
      <c r="E1058" s="4"/>
    </row>
    <row r="1059" spans="1:5">
      <c r="A1059" s="11"/>
      <c r="B1059" s="4"/>
      <c r="C1059" s="4"/>
      <c r="D1059" s="4"/>
      <c r="E1059" s="4"/>
    </row>
    <row r="1060" spans="1:5">
      <c r="A1060" s="11"/>
      <c r="B1060" s="4"/>
      <c r="C1060" s="4"/>
      <c r="D1060" s="4"/>
      <c r="E1060" s="4"/>
    </row>
    <row r="1061" spans="1:5">
      <c r="A1061" s="11"/>
      <c r="B1061" s="4"/>
      <c r="C1061" s="4"/>
      <c r="D1061" s="4"/>
      <c r="E1061" s="4"/>
    </row>
    <row r="1062" spans="1:5">
      <c r="A1062" s="11"/>
      <c r="B1062" s="4"/>
      <c r="C1062" s="4"/>
      <c r="D1062" s="4"/>
      <c r="E1062" s="4"/>
    </row>
    <row r="1063" spans="1:5">
      <c r="A1063" s="11"/>
      <c r="B1063" s="4"/>
      <c r="C1063" s="4"/>
      <c r="D1063" s="4"/>
      <c r="E1063" s="4"/>
    </row>
    <row r="1064" spans="1:5">
      <c r="A1064" s="11"/>
      <c r="B1064" s="4"/>
      <c r="C1064" s="4"/>
      <c r="D1064" s="4"/>
      <c r="E1064" s="4"/>
    </row>
    <row r="1065" spans="1:5">
      <c r="A1065" s="11"/>
      <c r="B1065" s="4"/>
      <c r="C1065" s="4"/>
      <c r="D1065" s="4"/>
      <c r="E1065" s="4"/>
    </row>
    <row r="1066" spans="1:5">
      <c r="A1066" s="11"/>
      <c r="B1066" s="4"/>
      <c r="C1066" s="4"/>
      <c r="D1066" s="4"/>
      <c r="E1066" s="4"/>
    </row>
    <row r="1067" spans="1:5">
      <c r="A1067" s="11"/>
      <c r="B1067" s="4"/>
      <c r="C1067" s="4"/>
      <c r="D1067" s="4"/>
      <c r="E1067" s="4"/>
    </row>
    <row r="1068" spans="1:5">
      <c r="A1068" s="11"/>
      <c r="B1068" s="4"/>
      <c r="C1068" s="4"/>
      <c r="D1068" s="4"/>
      <c r="E1068" s="4"/>
    </row>
    <row r="1069" spans="1:5">
      <c r="A1069" s="11"/>
      <c r="B1069" s="4"/>
      <c r="C1069" s="4"/>
      <c r="D1069" s="4"/>
      <c r="E1069" s="4"/>
    </row>
    <row r="1070" spans="1:5">
      <c r="A1070" s="11"/>
      <c r="B1070" s="4"/>
      <c r="C1070" s="4"/>
      <c r="D1070" s="4"/>
      <c r="E1070" s="4"/>
    </row>
    <row r="1071" spans="1:5">
      <c r="A1071" s="11"/>
      <c r="B1071" s="4"/>
      <c r="C1071" s="4"/>
      <c r="D1071" s="4"/>
      <c r="E1071" s="4"/>
    </row>
    <row r="1072" spans="1:5">
      <c r="A1072" s="11"/>
      <c r="B1072" s="4"/>
      <c r="C1072" s="4"/>
      <c r="D1072" s="4"/>
      <c r="E1072" s="4"/>
    </row>
    <row r="1073" spans="1:5">
      <c r="A1073" s="11"/>
      <c r="B1073" s="4"/>
      <c r="C1073" s="4"/>
      <c r="D1073" s="4"/>
      <c r="E1073" s="4"/>
    </row>
    <row r="1074" spans="1:5">
      <c r="A1074" s="11"/>
      <c r="B1074" s="4"/>
      <c r="C1074" s="4"/>
      <c r="D1074" s="4"/>
      <c r="E1074" s="4"/>
    </row>
    <row r="1075" spans="1:5">
      <c r="A1075" s="11"/>
      <c r="B1075" s="4"/>
      <c r="C1075" s="4"/>
      <c r="D1075" s="4"/>
      <c r="E1075" s="4"/>
    </row>
    <row r="1076" spans="1:5">
      <c r="A1076" s="11"/>
      <c r="B1076" s="4"/>
      <c r="C1076" s="4"/>
      <c r="D1076" s="4"/>
      <c r="E1076" s="4"/>
    </row>
    <row r="1077" spans="1:5">
      <c r="A1077" s="11"/>
      <c r="B1077" s="4"/>
      <c r="C1077" s="4"/>
      <c r="D1077" s="4"/>
      <c r="E1077" s="4"/>
    </row>
    <row r="1078" spans="1:5">
      <c r="A1078" s="11"/>
      <c r="B1078" s="4"/>
      <c r="C1078" s="4"/>
      <c r="D1078" s="4"/>
      <c r="E1078" s="4"/>
    </row>
    <row r="1079" spans="1:5">
      <c r="A1079" s="11"/>
      <c r="B1079" s="4"/>
      <c r="C1079" s="4"/>
      <c r="D1079" s="4"/>
      <c r="E1079" s="4"/>
    </row>
    <row r="1080" spans="1:5">
      <c r="A1080" s="11"/>
      <c r="B1080" s="4"/>
      <c r="C1080" s="4"/>
      <c r="D1080" s="4"/>
      <c r="E1080" s="4"/>
    </row>
    <row r="1081" spans="1:5">
      <c r="A1081" s="11"/>
      <c r="B1081" s="4"/>
      <c r="C1081" s="4"/>
      <c r="D1081" s="4"/>
      <c r="E1081" s="4"/>
    </row>
    <row r="1082" spans="1:5">
      <c r="A1082" s="11"/>
      <c r="B1082" s="4"/>
      <c r="C1082" s="4"/>
      <c r="D1082" s="4"/>
      <c r="E1082" s="4"/>
    </row>
    <row r="1083" spans="1:5">
      <c r="A1083" s="11"/>
      <c r="B1083" s="4"/>
      <c r="C1083" s="4"/>
      <c r="D1083" s="4"/>
      <c r="E1083" s="4"/>
    </row>
    <row r="1084" spans="1:5">
      <c r="A1084" s="11"/>
      <c r="B1084" s="4"/>
      <c r="C1084" s="4"/>
      <c r="D1084" s="4"/>
      <c r="E1084" s="4"/>
    </row>
    <row r="1085" spans="1:5">
      <c r="A1085" s="11"/>
      <c r="B1085" s="4"/>
      <c r="C1085" s="4"/>
      <c r="D1085" s="4"/>
      <c r="E1085" s="4"/>
    </row>
    <row r="1086" spans="1:5">
      <c r="A1086" s="11"/>
      <c r="B1086" s="4"/>
      <c r="C1086" s="4"/>
      <c r="D1086" s="4"/>
      <c r="E1086" s="4"/>
    </row>
    <row r="1087" spans="1:5">
      <c r="A1087" s="11"/>
      <c r="B1087" s="4"/>
      <c r="C1087" s="4"/>
      <c r="D1087" s="4"/>
      <c r="E1087" s="4"/>
    </row>
    <row r="1088" spans="1:5">
      <c r="A1088" s="11"/>
      <c r="B1088" s="4"/>
      <c r="C1088" s="4"/>
      <c r="D1088" s="4"/>
      <c r="E1088" s="4"/>
    </row>
    <row r="1089" spans="1:5">
      <c r="A1089" s="11"/>
      <c r="B1089" s="4"/>
      <c r="C1089" s="4"/>
      <c r="D1089" s="4"/>
      <c r="E1089" s="4"/>
    </row>
    <row r="1090" spans="1:5">
      <c r="A1090" s="11"/>
      <c r="B1090" s="4"/>
      <c r="C1090" s="4"/>
      <c r="D1090" s="4"/>
      <c r="E1090" s="4"/>
    </row>
    <row r="1091" spans="1:5">
      <c r="A1091" s="11"/>
      <c r="B1091" s="4"/>
      <c r="C1091" s="4"/>
      <c r="D1091" s="4"/>
      <c r="E1091" s="4"/>
    </row>
    <row r="1092" spans="1:5">
      <c r="A1092" s="11"/>
      <c r="B1092" s="4"/>
      <c r="C1092" s="4"/>
      <c r="D1092" s="4"/>
      <c r="E1092" s="4"/>
    </row>
    <row r="1093" spans="1:5">
      <c r="A1093" s="11"/>
      <c r="B1093" s="4"/>
      <c r="C1093" s="4"/>
      <c r="D1093" s="4"/>
      <c r="E1093" s="4"/>
    </row>
    <row r="1094" spans="1:5">
      <c r="A1094" s="11"/>
      <c r="B1094" s="4"/>
      <c r="C1094" s="4"/>
      <c r="D1094" s="4"/>
      <c r="E1094" s="4"/>
    </row>
    <row r="1095" spans="1:5">
      <c r="A1095" s="11"/>
      <c r="B1095" s="4"/>
      <c r="C1095" s="4"/>
      <c r="D1095" s="4"/>
      <c r="E1095" s="4"/>
    </row>
    <row r="1096" spans="1:5">
      <c r="A1096" s="11"/>
      <c r="B1096" s="4"/>
      <c r="C1096" s="4"/>
      <c r="D1096" s="4"/>
      <c r="E1096" s="4"/>
    </row>
    <row r="1097" spans="1:5">
      <c r="A1097" s="11"/>
      <c r="B1097" s="4"/>
      <c r="C1097" s="4"/>
      <c r="D1097" s="4"/>
      <c r="E1097" s="4"/>
    </row>
    <row r="1098" spans="1:5">
      <c r="A1098" s="11"/>
      <c r="B1098" s="4"/>
      <c r="C1098" s="4"/>
      <c r="D1098" s="4"/>
      <c r="E1098" s="4"/>
    </row>
    <row r="1099" spans="1:5">
      <c r="A1099" s="11"/>
      <c r="B1099" s="4"/>
      <c r="C1099" s="4"/>
      <c r="D1099" s="4"/>
      <c r="E1099" s="4"/>
    </row>
    <row r="1100" spans="1:5">
      <c r="A1100" s="11"/>
      <c r="B1100" s="4"/>
      <c r="C1100" s="4"/>
      <c r="D1100" s="4"/>
      <c r="E1100" s="4"/>
    </row>
    <row r="1101" spans="1:5">
      <c r="A1101" s="11"/>
      <c r="B1101" s="4"/>
      <c r="C1101" s="4"/>
      <c r="D1101" s="4"/>
      <c r="E1101" s="4"/>
    </row>
    <row r="1102" spans="1:5">
      <c r="A1102" s="11"/>
      <c r="B1102" s="4"/>
      <c r="C1102" s="4"/>
      <c r="D1102" s="4"/>
      <c r="E1102" s="4"/>
    </row>
    <row r="1103" spans="1:5">
      <c r="A1103" s="11"/>
      <c r="B1103" s="4"/>
      <c r="C1103" s="4"/>
      <c r="D1103" s="4"/>
      <c r="E1103" s="4"/>
    </row>
    <row r="1104" spans="1:5">
      <c r="A1104" s="11"/>
      <c r="B1104" s="4"/>
      <c r="C1104" s="4"/>
      <c r="D1104" s="4"/>
      <c r="E1104" s="4"/>
    </row>
    <row r="1105" spans="1:5">
      <c r="A1105" s="11"/>
      <c r="B1105" s="4"/>
      <c r="C1105" s="4"/>
      <c r="D1105" s="4"/>
      <c r="E1105" s="4"/>
    </row>
    <row r="1106" spans="1:5">
      <c r="A1106" s="11"/>
      <c r="B1106" s="4"/>
      <c r="C1106" s="4"/>
      <c r="D1106" s="4"/>
      <c r="E1106" s="4"/>
    </row>
    <row r="1107" spans="1:5">
      <c r="A1107" s="11"/>
      <c r="B1107" s="4"/>
      <c r="C1107" s="4"/>
      <c r="D1107" s="4"/>
      <c r="E1107" s="4"/>
    </row>
    <row r="1108" spans="1:5">
      <c r="A1108" s="11"/>
      <c r="B1108" s="4"/>
      <c r="C1108" s="4"/>
      <c r="D1108" s="4"/>
      <c r="E1108" s="4"/>
    </row>
    <row r="1109" spans="1:5">
      <c r="A1109" s="11"/>
      <c r="B1109" s="4"/>
      <c r="C1109" s="4"/>
      <c r="D1109" s="4"/>
      <c r="E1109" s="4"/>
    </row>
    <row r="1110" spans="1:5">
      <c r="A1110" s="11"/>
      <c r="B1110" s="4"/>
      <c r="C1110" s="4"/>
      <c r="D1110" s="4"/>
      <c r="E1110" s="4"/>
    </row>
    <row r="1111" spans="1:5">
      <c r="A1111" s="11"/>
      <c r="B1111" s="4"/>
      <c r="C1111" s="4"/>
      <c r="D1111" s="4"/>
      <c r="E1111" s="4"/>
    </row>
    <row r="1112" spans="1:5">
      <c r="A1112" s="11"/>
      <c r="B1112" s="4"/>
      <c r="C1112" s="4"/>
      <c r="D1112" s="4"/>
      <c r="E1112" s="4"/>
    </row>
    <row r="1113" spans="1:5">
      <c r="A1113" s="11"/>
      <c r="B1113" s="4"/>
      <c r="C1113" s="4"/>
      <c r="D1113" s="4"/>
      <c r="E1113" s="4"/>
    </row>
    <row r="1114" spans="1:5">
      <c r="A1114" s="11"/>
      <c r="B1114" s="4"/>
      <c r="C1114" s="4"/>
      <c r="D1114" s="4"/>
      <c r="E1114" s="4"/>
    </row>
    <row r="1115" spans="1:5">
      <c r="A1115" s="11"/>
      <c r="B1115" s="4"/>
      <c r="C1115" s="4"/>
      <c r="D1115" s="4"/>
      <c r="E1115" s="4"/>
    </row>
    <row r="1116" spans="1:5">
      <c r="A1116" s="11"/>
      <c r="B1116" s="4"/>
      <c r="C1116" s="4"/>
      <c r="D1116" s="4"/>
      <c r="E1116" s="4"/>
    </row>
    <row r="1117" spans="1:5">
      <c r="A1117" s="11"/>
      <c r="B1117" s="4"/>
      <c r="C1117" s="4"/>
      <c r="D1117" s="4"/>
      <c r="E1117" s="4"/>
    </row>
    <row r="1118" spans="1:5">
      <c r="A1118" s="11"/>
      <c r="B1118" s="4"/>
      <c r="C1118" s="4"/>
      <c r="D1118" s="4"/>
      <c r="E1118" s="4"/>
    </row>
    <row r="1119" spans="1:5">
      <c r="A1119" s="11"/>
      <c r="B1119" s="4"/>
      <c r="C1119" s="4"/>
      <c r="D1119" s="4"/>
      <c r="E1119" s="4"/>
    </row>
    <row r="1120" spans="1:5">
      <c r="A1120" s="11"/>
      <c r="B1120" s="4"/>
      <c r="C1120" s="4"/>
      <c r="D1120" s="4"/>
      <c r="E1120" s="4"/>
    </row>
    <row r="1121" spans="1:5">
      <c r="A1121" s="11"/>
      <c r="B1121" s="4"/>
      <c r="C1121" s="4"/>
      <c r="D1121" s="4"/>
      <c r="E1121" s="4"/>
    </row>
    <row r="1122" spans="1:5">
      <c r="A1122" s="11"/>
      <c r="B1122" s="4"/>
      <c r="C1122" s="4"/>
      <c r="D1122" s="4"/>
      <c r="E1122" s="4"/>
    </row>
    <row r="1123" spans="1:5">
      <c r="A1123" s="11"/>
      <c r="B1123" s="4"/>
      <c r="C1123" s="4"/>
      <c r="D1123" s="4"/>
      <c r="E1123" s="4"/>
    </row>
    <row r="1124" spans="1:5">
      <c r="A1124" s="11"/>
      <c r="B1124" s="4"/>
      <c r="C1124" s="4"/>
      <c r="D1124" s="4"/>
      <c r="E1124" s="4"/>
    </row>
    <row r="1125" spans="1:5">
      <c r="A1125" s="11"/>
      <c r="B1125" s="4"/>
      <c r="C1125" s="4"/>
      <c r="D1125" s="4"/>
      <c r="E1125" s="4"/>
    </row>
    <row r="1126" spans="1:5">
      <c r="A1126" s="11"/>
      <c r="B1126" s="4"/>
      <c r="C1126" s="4"/>
      <c r="D1126" s="4"/>
      <c r="E1126" s="4"/>
    </row>
    <row r="1127" spans="1:5">
      <c r="A1127" s="11"/>
      <c r="B1127" s="4"/>
      <c r="C1127" s="4"/>
      <c r="D1127" s="4"/>
      <c r="E1127" s="4"/>
    </row>
    <row r="1128" spans="1:5">
      <c r="A1128" s="11"/>
      <c r="B1128" s="4"/>
      <c r="C1128" s="4"/>
      <c r="D1128" s="4"/>
      <c r="E1128" s="4"/>
    </row>
    <row r="1129" spans="1:5">
      <c r="A1129" s="11"/>
      <c r="B1129" s="4"/>
      <c r="C1129" s="4"/>
      <c r="D1129" s="4"/>
      <c r="E1129" s="4"/>
    </row>
    <row r="1130" spans="1:5">
      <c r="A1130" s="11"/>
      <c r="B1130" s="4"/>
      <c r="C1130" s="4"/>
      <c r="D1130" s="4"/>
      <c r="E1130" s="4"/>
    </row>
    <row r="1131" spans="1:5">
      <c r="A1131" s="11"/>
      <c r="B1131" s="4"/>
      <c r="C1131" s="4"/>
      <c r="D1131" s="4"/>
      <c r="E1131" s="4"/>
    </row>
    <row r="1132" spans="1:5">
      <c r="A1132" s="11"/>
      <c r="B1132" s="4"/>
      <c r="C1132" s="4"/>
      <c r="D1132" s="4"/>
      <c r="E1132" s="4"/>
    </row>
    <row r="1133" spans="1:5">
      <c r="A1133" s="11"/>
      <c r="B1133" s="4"/>
      <c r="C1133" s="4"/>
      <c r="D1133" s="4"/>
      <c r="E1133" s="4"/>
    </row>
    <row r="1134" spans="1:5">
      <c r="A1134" s="11"/>
      <c r="B1134" s="4"/>
      <c r="C1134" s="4"/>
      <c r="D1134" s="4"/>
      <c r="E1134" s="4"/>
    </row>
    <row r="1135" spans="1:5">
      <c r="A1135" s="11"/>
      <c r="B1135" s="4"/>
      <c r="C1135" s="4"/>
      <c r="D1135" s="4"/>
      <c r="E1135" s="4"/>
    </row>
    <row r="1136" spans="1:5">
      <c r="A1136" s="11"/>
      <c r="B1136" s="4"/>
      <c r="C1136" s="4"/>
      <c r="D1136" s="4"/>
      <c r="E1136" s="4"/>
    </row>
    <row r="1137" spans="1:5">
      <c r="A1137" s="11"/>
      <c r="B1137" s="4"/>
      <c r="C1137" s="4"/>
      <c r="D1137" s="4"/>
      <c r="E1137" s="4"/>
    </row>
    <row r="1138" spans="1:5">
      <c r="A1138" s="11"/>
      <c r="B1138" s="4"/>
      <c r="C1138" s="4"/>
      <c r="D1138" s="4"/>
      <c r="E1138" s="4"/>
    </row>
    <row r="1139" spans="1:5">
      <c r="A1139" s="11"/>
      <c r="B1139" s="4"/>
      <c r="C1139" s="4"/>
      <c r="D1139" s="4"/>
      <c r="E1139" s="4"/>
    </row>
    <row r="1140" spans="1:5">
      <c r="A1140" s="11"/>
      <c r="B1140" s="4"/>
      <c r="C1140" s="4"/>
      <c r="D1140" s="4"/>
      <c r="E1140" s="4"/>
    </row>
    <row r="1141" spans="1:5">
      <c r="A1141" s="11"/>
      <c r="B1141" s="4"/>
      <c r="C1141" s="4"/>
      <c r="D1141" s="4"/>
      <c r="E1141" s="4"/>
    </row>
    <row r="1142" spans="1:5">
      <c r="A1142" s="11"/>
      <c r="B1142" s="4"/>
      <c r="C1142" s="4"/>
      <c r="D1142" s="4"/>
      <c r="E1142" s="4"/>
    </row>
    <row r="1143" spans="1:5">
      <c r="A1143" s="11"/>
      <c r="B1143" s="4"/>
      <c r="C1143" s="4"/>
      <c r="D1143" s="4"/>
      <c r="E1143" s="4"/>
    </row>
    <row r="1144" spans="1:5">
      <c r="A1144" s="11"/>
      <c r="B1144" s="4"/>
      <c r="C1144" s="4"/>
      <c r="D1144" s="4"/>
      <c r="E1144" s="4"/>
    </row>
    <row r="1145" spans="1:5">
      <c r="A1145" s="11"/>
      <c r="B1145" s="4"/>
      <c r="C1145" s="4"/>
      <c r="D1145" s="4"/>
      <c r="E1145" s="4"/>
    </row>
    <row r="1146" spans="1:5">
      <c r="A1146" s="11"/>
      <c r="B1146" s="4"/>
      <c r="C1146" s="4"/>
      <c r="D1146" s="4"/>
      <c r="E1146" s="4"/>
    </row>
    <row r="1147" spans="1:5">
      <c r="A1147" s="11"/>
      <c r="B1147" s="4"/>
      <c r="C1147" s="4"/>
      <c r="D1147" s="4"/>
      <c r="E1147" s="4"/>
    </row>
    <row r="1148" spans="1:5">
      <c r="A1148" s="11"/>
      <c r="B1148" s="4"/>
      <c r="C1148" s="4"/>
      <c r="D1148" s="4"/>
      <c r="E1148" s="4"/>
    </row>
    <row r="1149" spans="1:5">
      <c r="A1149" s="11"/>
      <c r="B1149" s="4"/>
      <c r="C1149" s="4"/>
      <c r="D1149" s="4"/>
      <c r="E1149" s="4"/>
    </row>
    <row r="1150" spans="1:5">
      <c r="A1150" s="11"/>
      <c r="B1150" s="4"/>
      <c r="C1150" s="4"/>
      <c r="D1150" s="4"/>
      <c r="E1150" s="4"/>
    </row>
    <row r="1151" spans="1:5">
      <c r="A1151" s="11"/>
      <c r="B1151" s="4"/>
      <c r="C1151" s="4"/>
      <c r="D1151" s="4"/>
      <c r="E1151" s="4"/>
    </row>
    <row r="1152" spans="1:5">
      <c r="A1152" s="11"/>
      <c r="B1152" s="4"/>
      <c r="C1152" s="4"/>
      <c r="D1152" s="4"/>
      <c r="E1152" s="4"/>
    </row>
    <row r="1153" spans="1:5">
      <c r="A1153" s="11"/>
      <c r="B1153" s="4"/>
      <c r="C1153" s="4"/>
      <c r="D1153" s="4"/>
      <c r="E1153" s="4"/>
    </row>
    <row r="1154" spans="1:5">
      <c r="A1154" s="11"/>
      <c r="B1154" s="4"/>
      <c r="C1154" s="4"/>
      <c r="D1154" s="4"/>
      <c r="E1154" s="4"/>
    </row>
    <row r="1155" spans="1:5">
      <c r="A1155" s="11"/>
      <c r="B1155" s="4"/>
      <c r="C1155" s="4"/>
      <c r="D1155" s="4"/>
      <c r="E1155" s="4"/>
    </row>
    <row r="1156" spans="1:5">
      <c r="A1156" s="11"/>
      <c r="B1156" s="4"/>
      <c r="C1156" s="4"/>
      <c r="D1156" s="4"/>
      <c r="E1156" s="4"/>
    </row>
    <row r="1157" spans="1:5">
      <c r="A1157" s="11"/>
      <c r="B1157" s="4"/>
      <c r="C1157" s="4"/>
      <c r="D1157" s="4"/>
      <c r="E1157" s="4"/>
    </row>
    <row r="1158" spans="1:5">
      <c r="A1158" s="11"/>
      <c r="B1158" s="4"/>
      <c r="C1158" s="4"/>
      <c r="D1158" s="4"/>
      <c r="E1158" s="4"/>
    </row>
    <row r="1159" spans="1:5">
      <c r="A1159" s="11"/>
      <c r="B1159" s="4"/>
      <c r="C1159" s="4"/>
      <c r="D1159" s="4"/>
      <c r="E1159" s="4"/>
    </row>
    <row r="1160" spans="1:5">
      <c r="A1160" s="11"/>
      <c r="B1160" s="4"/>
      <c r="C1160" s="4"/>
      <c r="D1160" s="4"/>
      <c r="E1160" s="4"/>
    </row>
    <row r="1161" spans="1:5">
      <c r="A1161" s="11"/>
      <c r="B1161" s="4"/>
      <c r="C1161" s="4"/>
      <c r="D1161" s="4"/>
      <c r="E1161" s="4"/>
    </row>
    <row r="1162" spans="1:5">
      <c r="A1162" s="11"/>
      <c r="B1162" s="4"/>
      <c r="C1162" s="4"/>
      <c r="D1162" s="4"/>
      <c r="E1162" s="4"/>
    </row>
    <row r="1163" spans="1:5">
      <c r="A1163" s="11"/>
      <c r="B1163" s="4"/>
      <c r="C1163" s="4"/>
      <c r="D1163" s="4"/>
      <c r="E1163" s="4"/>
    </row>
    <row r="1164" spans="1:5">
      <c r="A1164" s="11"/>
      <c r="B1164" s="4"/>
      <c r="C1164" s="4"/>
      <c r="D1164" s="4"/>
      <c r="E1164" s="4"/>
    </row>
    <row r="1165" spans="1:5">
      <c r="A1165" s="11"/>
      <c r="B1165" s="4"/>
      <c r="C1165" s="4"/>
      <c r="D1165" s="4"/>
      <c r="E1165" s="4"/>
    </row>
    <row r="1166" spans="1:5">
      <c r="A1166" s="11"/>
      <c r="B1166" s="4"/>
      <c r="C1166" s="4"/>
      <c r="D1166" s="4"/>
      <c r="E1166" s="4"/>
    </row>
    <row r="1167" spans="1:5">
      <c r="A1167" s="11"/>
      <c r="B1167" s="4"/>
      <c r="C1167" s="4"/>
      <c r="D1167" s="4"/>
      <c r="E1167" s="4"/>
    </row>
    <row r="1168" spans="1:5">
      <c r="A1168" s="11"/>
      <c r="B1168" s="4"/>
      <c r="C1168" s="4"/>
      <c r="D1168" s="4"/>
      <c r="E1168" s="4"/>
    </row>
    <row r="1169" spans="1:5">
      <c r="A1169" s="11"/>
      <c r="B1169" s="4"/>
      <c r="C1169" s="4"/>
      <c r="D1169" s="4"/>
      <c r="E1169" s="4"/>
    </row>
    <row r="1170" spans="1:5">
      <c r="A1170" s="11"/>
      <c r="B1170" s="4"/>
      <c r="C1170" s="4"/>
      <c r="D1170" s="4"/>
      <c r="E1170" s="4"/>
    </row>
    <row r="1171" spans="1:5">
      <c r="A1171" s="11"/>
      <c r="B1171" s="4"/>
      <c r="C1171" s="4"/>
      <c r="D1171" s="4"/>
      <c r="E1171" s="4"/>
    </row>
    <row r="1172" spans="1:5">
      <c r="A1172" s="11"/>
      <c r="B1172" s="4"/>
      <c r="C1172" s="4"/>
      <c r="D1172" s="4"/>
      <c r="E1172" s="4"/>
    </row>
    <row r="1173" spans="1:5">
      <c r="A1173" s="11"/>
      <c r="B1173" s="4"/>
      <c r="C1173" s="4"/>
      <c r="D1173" s="4"/>
      <c r="E1173" s="4"/>
    </row>
    <row r="1174" spans="1:5">
      <c r="A1174" s="11"/>
      <c r="B1174" s="4"/>
      <c r="C1174" s="4"/>
      <c r="D1174" s="4"/>
      <c r="E1174" s="4"/>
    </row>
    <row r="1175" spans="1:5">
      <c r="A1175" s="11"/>
      <c r="B1175" s="4"/>
      <c r="C1175" s="4"/>
      <c r="D1175" s="4"/>
      <c r="E1175" s="4"/>
    </row>
    <row r="1176" spans="1:5">
      <c r="A1176" s="11"/>
      <c r="B1176" s="4"/>
      <c r="C1176" s="4"/>
      <c r="D1176" s="4"/>
      <c r="E1176" s="4"/>
    </row>
    <row r="1177" spans="1:5">
      <c r="A1177" s="11"/>
      <c r="B1177" s="4"/>
      <c r="C1177" s="4"/>
      <c r="D1177" s="4"/>
      <c r="E1177" s="4"/>
    </row>
    <row r="1178" spans="1:5">
      <c r="A1178" s="11"/>
      <c r="B1178" s="4"/>
      <c r="C1178" s="4"/>
      <c r="D1178" s="4"/>
      <c r="E1178" s="4"/>
    </row>
    <row r="1179" spans="1:5">
      <c r="A1179" s="11"/>
      <c r="B1179" s="4"/>
      <c r="C1179" s="4"/>
      <c r="D1179" s="4"/>
      <c r="E1179" s="4"/>
    </row>
    <row r="1180" spans="1:5">
      <c r="A1180" s="11"/>
      <c r="B1180" s="4"/>
      <c r="C1180" s="4"/>
      <c r="D1180" s="4"/>
      <c r="E1180" s="4"/>
    </row>
    <row r="1181" spans="1:5">
      <c r="A1181" s="11"/>
      <c r="B1181" s="4"/>
      <c r="C1181" s="4"/>
      <c r="D1181" s="4"/>
      <c r="E1181" s="4"/>
    </row>
    <row r="1182" spans="1:5">
      <c r="A1182" s="11"/>
      <c r="B1182" s="4"/>
      <c r="C1182" s="4"/>
      <c r="D1182" s="4"/>
      <c r="E1182" s="4"/>
    </row>
    <row r="1183" spans="1:5">
      <c r="A1183" s="11"/>
      <c r="B1183" s="4"/>
      <c r="C1183" s="4"/>
      <c r="D1183" s="4"/>
      <c r="E1183" s="4"/>
    </row>
    <row r="1184" spans="1:5">
      <c r="A1184" s="11"/>
      <c r="B1184" s="4"/>
      <c r="C1184" s="4"/>
      <c r="D1184" s="4"/>
      <c r="E1184" s="4"/>
    </row>
    <row r="1185" spans="1:5">
      <c r="A1185" s="11"/>
      <c r="B1185" s="4"/>
      <c r="C1185" s="4"/>
      <c r="D1185" s="4"/>
      <c r="E1185" s="4"/>
    </row>
    <row r="1186" spans="1:5">
      <c r="A1186" s="11"/>
      <c r="B1186" s="4"/>
      <c r="C1186" s="4"/>
      <c r="D1186" s="4"/>
      <c r="E1186" s="4"/>
    </row>
    <row r="1187" spans="1:5">
      <c r="A1187" s="11"/>
      <c r="B1187" s="4"/>
      <c r="C1187" s="4"/>
      <c r="D1187" s="4"/>
      <c r="E1187" s="4"/>
    </row>
    <row r="1188" spans="1:5">
      <c r="A1188" s="11"/>
      <c r="B1188" s="4"/>
      <c r="C1188" s="4"/>
      <c r="D1188" s="4"/>
      <c r="E1188" s="4"/>
    </row>
    <row r="1189" spans="1:5">
      <c r="A1189" s="11"/>
      <c r="B1189" s="4"/>
      <c r="C1189" s="4"/>
      <c r="D1189" s="4"/>
      <c r="E1189" s="4"/>
    </row>
    <row r="1190" spans="1:5">
      <c r="A1190" s="11"/>
      <c r="B1190" s="4"/>
      <c r="C1190" s="4"/>
      <c r="D1190" s="4"/>
      <c r="E1190" s="4"/>
    </row>
    <row r="1191" spans="1:5">
      <c r="A1191" s="11"/>
      <c r="B1191" s="4"/>
      <c r="C1191" s="4"/>
      <c r="D1191" s="4"/>
      <c r="E1191" s="4"/>
    </row>
    <row r="1192" spans="1:5">
      <c r="A1192" s="11"/>
      <c r="B1192" s="4"/>
      <c r="C1192" s="4"/>
      <c r="D1192" s="4"/>
      <c r="E1192" s="4"/>
    </row>
    <row r="1193" spans="1:5">
      <c r="A1193" s="11"/>
      <c r="B1193" s="4"/>
      <c r="C1193" s="4"/>
      <c r="D1193" s="4"/>
      <c r="E1193" s="4"/>
    </row>
    <row r="1194" spans="1:5">
      <c r="A1194" s="11"/>
      <c r="B1194" s="4"/>
      <c r="C1194" s="4"/>
      <c r="D1194" s="4"/>
      <c r="E1194" s="4"/>
    </row>
    <row r="1195" spans="1:5">
      <c r="A1195" s="11"/>
      <c r="B1195" s="4"/>
      <c r="C1195" s="4"/>
      <c r="D1195" s="4"/>
      <c r="E1195" s="4"/>
    </row>
    <row r="1196" spans="1:5">
      <c r="A1196" s="11"/>
      <c r="B1196" s="4"/>
      <c r="C1196" s="4"/>
      <c r="D1196" s="4"/>
      <c r="E1196" s="4"/>
    </row>
    <row r="1197" spans="1:5">
      <c r="A1197" s="11"/>
      <c r="B1197" s="4"/>
      <c r="C1197" s="4"/>
      <c r="D1197" s="4"/>
      <c r="E1197" s="4"/>
    </row>
    <row r="1198" spans="1:5">
      <c r="A1198" s="11"/>
      <c r="B1198" s="4"/>
      <c r="C1198" s="4"/>
      <c r="D1198" s="4"/>
      <c r="E1198" s="4"/>
    </row>
    <row r="1199" spans="1:5">
      <c r="A1199" s="11"/>
      <c r="B1199" s="4"/>
      <c r="C1199" s="4"/>
      <c r="D1199" s="4"/>
      <c r="E1199" s="4"/>
    </row>
    <row r="1200" spans="1:5">
      <c r="A1200" s="11"/>
      <c r="B1200" s="4"/>
      <c r="C1200" s="4"/>
      <c r="D1200" s="4"/>
      <c r="E1200" s="4"/>
    </row>
    <row r="1201" spans="1:5">
      <c r="A1201" s="11"/>
      <c r="B1201" s="4"/>
      <c r="C1201" s="4"/>
      <c r="D1201" s="4"/>
      <c r="E1201" s="4"/>
    </row>
    <row r="1202" spans="1:5">
      <c r="A1202" s="11"/>
      <c r="B1202" s="4"/>
      <c r="C1202" s="4"/>
      <c r="D1202" s="4"/>
      <c r="E1202" s="4"/>
    </row>
    <row r="1203" spans="1:5">
      <c r="A1203" s="11"/>
      <c r="B1203" s="4"/>
      <c r="C1203" s="4"/>
      <c r="D1203" s="4"/>
      <c r="E1203" s="4"/>
    </row>
    <row r="1204" spans="1:5">
      <c r="A1204" s="11"/>
      <c r="B1204" s="4"/>
      <c r="C1204" s="4"/>
      <c r="D1204" s="4"/>
      <c r="E1204" s="4"/>
    </row>
    <row r="1205" spans="1:5">
      <c r="A1205" s="11"/>
      <c r="B1205" s="4"/>
      <c r="C1205" s="4"/>
      <c r="D1205" s="4"/>
      <c r="E1205" s="4"/>
    </row>
    <row r="1206" spans="1:5">
      <c r="A1206" s="11"/>
      <c r="B1206" s="4"/>
      <c r="C1206" s="4"/>
      <c r="D1206" s="4"/>
      <c r="E1206" s="4"/>
    </row>
    <row r="1207" spans="1:5">
      <c r="A1207" s="11"/>
      <c r="B1207" s="4"/>
      <c r="C1207" s="4"/>
      <c r="D1207" s="4"/>
      <c r="E1207" s="4"/>
    </row>
    <row r="1208" spans="1:5">
      <c r="A1208" s="11"/>
      <c r="B1208" s="4"/>
      <c r="C1208" s="4"/>
      <c r="D1208" s="4"/>
      <c r="E1208" s="4"/>
    </row>
    <row r="1209" spans="1:5">
      <c r="A1209" s="11"/>
      <c r="B1209" s="4"/>
      <c r="C1209" s="4"/>
      <c r="D1209" s="4"/>
      <c r="E1209" s="4"/>
    </row>
    <row r="1210" spans="1:5">
      <c r="A1210" s="11"/>
      <c r="B1210" s="4"/>
      <c r="C1210" s="4"/>
      <c r="D1210" s="4"/>
      <c r="E1210" s="4"/>
    </row>
    <row r="1211" spans="1:5">
      <c r="A1211" s="11"/>
      <c r="B1211" s="4"/>
      <c r="C1211" s="4"/>
      <c r="D1211" s="4"/>
      <c r="E1211" s="4"/>
    </row>
    <row r="1212" spans="1:5">
      <c r="A1212" s="11"/>
      <c r="B1212" s="4"/>
      <c r="C1212" s="4"/>
      <c r="D1212" s="4"/>
      <c r="E1212" s="4"/>
    </row>
    <row r="1213" spans="1:5">
      <c r="A1213" s="11"/>
      <c r="B1213" s="4"/>
      <c r="C1213" s="4"/>
      <c r="D1213" s="4"/>
      <c r="E1213" s="4"/>
    </row>
    <row r="1214" spans="1:5">
      <c r="A1214" s="11"/>
      <c r="B1214" s="4"/>
      <c r="C1214" s="4"/>
      <c r="D1214" s="4"/>
      <c r="E1214" s="4"/>
    </row>
    <row r="1215" spans="1:5">
      <c r="A1215" s="11"/>
      <c r="B1215" s="4"/>
      <c r="C1215" s="4"/>
      <c r="D1215" s="4"/>
      <c r="E1215" s="4"/>
    </row>
    <row r="1216" spans="1:5">
      <c r="A1216" s="11"/>
      <c r="B1216" s="4"/>
      <c r="C1216" s="4"/>
      <c r="D1216" s="4"/>
      <c r="E1216" s="4"/>
    </row>
    <row r="1217" spans="1:5">
      <c r="A1217" s="11"/>
      <c r="B1217" s="4"/>
      <c r="C1217" s="4"/>
      <c r="D1217" s="4"/>
      <c r="E1217" s="4"/>
    </row>
    <row r="1218" spans="1:5">
      <c r="A1218" s="11"/>
      <c r="B1218" s="4"/>
      <c r="C1218" s="4"/>
      <c r="D1218" s="4"/>
      <c r="E1218" s="4"/>
    </row>
    <row r="1219" spans="1:5">
      <c r="A1219" s="11"/>
      <c r="B1219" s="4"/>
      <c r="C1219" s="4"/>
      <c r="D1219" s="4"/>
      <c r="E1219" s="4"/>
    </row>
    <row r="1220" spans="1:5">
      <c r="A1220" s="11"/>
      <c r="B1220" s="4"/>
      <c r="C1220" s="4"/>
      <c r="D1220" s="4"/>
      <c r="E1220" s="4"/>
    </row>
    <row r="1221" spans="1:5">
      <c r="A1221" s="11"/>
      <c r="B1221" s="4"/>
      <c r="C1221" s="4"/>
      <c r="D1221" s="4"/>
      <c r="E1221" s="4"/>
    </row>
    <row r="1222" spans="1:5">
      <c r="A1222" s="11"/>
      <c r="B1222" s="4"/>
      <c r="C1222" s="4"/>
      <c r="D1222" s="4"/>
      <c r="E1222" s="4"/>
    </row>
    <row r="1223" spans="1:5">
      <c r="A1223" s="11"/>
      <c r="B1223" s="4"/>
      <c r="C1223" s="4"/>
      <c r="D1223" s="4"/>
      <c r="E1223" s="4"/>
    </row>
    <row r="1224" spans="1:5">
      <c r="A1224" s="11"/>
      <c r="B1224" s="4"/>
      <c r="C1224" s="4"/>
      <c r="D1224" s="4"/>
      <c r="E1224" s="4"/>
    </row>
    <row r="1225" spans="1:5">
      <c r="A1225" s="11"/>
      <c r="B1225" s="4"/>
      <c r="C1225" s="4"/>
      <c r="D1225" s="4"/>
      <c r="E1225" s="4"/>
    </row>
    <row r="1226" spans="1:5">
      <c r="A1226" s="11"/>
      <c r="B1226" s="4"/>
      <c r="C1226" s="4"/>
      <c r="D1226" s="4"/>
      <c r="E1226" s="4"/>
    </row>
    <row r="1227" spans="1:5">
      <c r="A1227" s="11"/>
      <c r="B1227" s="4"/>
      <c r="C1227" s="4"/>
      <c r="D1227" s="4"/>
      <c r="E1227" s="4"/>
    </row>
    <row r="1228" spans="1:5">
      <c r="A1228" s="11"/>
      <c r="B1228" s="4"/>
      <c r="C1228" s="4"/>
      <c r="D1228" s="4"/>
      <c r="E1228" s="4"/>
    </row>
    <row r="1229" spans="1:5">
      <c r="A1229" s="11"/>
      <c r="B1229" s="4"/>
      <c r="C1229" s="4"/>
      <c r="D1229" s="4"/>
      <c r="E1229" s="4"/>
    </row>
    <row r="1230" spans="1:5">
      <c r="A1230" s="11"/>
      <c r="B1230" s="4"/>
      <c r="C1230" s="4"/>
      <c r="D1230" s="4"/>
      <c r="E1230" s="4"/>
    </row>
    <row r="1231" spans="1:5">
      <c r="A1231" s="11"/>
      <c r="B1231" s="4"/>
      <c r="C1231" s="4"/>
      <c r="D1231" s="4"/>
      <c r="E1231" s="4"/>
    </row>
    <row r="1232" spans="1:5">
      <c r="A1232" s="11"/>
      <c r="B1232" s="4"/>
      <c r="C1232" s="4"/>
      <c r="D1232" s="4"/>
      <c r="E1232" s="4"/>
    </row>
    <row r="1233" spans="1:5">
      <c r="A1233" s="11"/>
      <c r="B1233" s="4"/>
      <c r="C1233" s="4"/>
      <c r="D1233" s="4"/>
      <c r="E1233" s="4"/>
    </row>
    <row r="1234" spans="1:5">
      <c r="A1234" s="11"/>
      <c r="B1234" s="4"/>
      <c r="C1234" s="4"/>
      <c r="D1234" s="4"/>
      <c r="E1234" s="4"/>
    </row>
    <row r="1235" spans="1:5">
      <c r="A1235" s="11"/>
      <c r="B1235" s="4"/>
      <c r="C1235" s="4"/>
      <c r="D1235" s="4"/>
      <c r="E1235" s="4"/>
    </row>
    <row r="1236" spans="1:5">
      <c r="A1236" s="11"/>
      <c r="B1236" s="4"/>
      <c r="C1236" s="4"/>
      <c r="D1236" s="4"/>
      <c r="E1236" s="4"/>
    </row>
    <row r="1237" spans="1:5">
      <c r="A1237" s="11"/>
      <c r="B1237" s="4"/>
      <c r="C1237" s="4"/>
      <c r="D1237" s="4"/>
      <c r="E1237" s="4"/>
    </row>
    <row r="1238" spans="1:5">
      <c r="A1238" s="11"/>
      <c r="B1238" s="4"/>
      <c r="C1238" s="4"/>
      <c r="D1238" s="4"/>
      <c r="E1238" s="4"/>
    </row>
    <row r="1239" spans="1:5">
      <c r="A1239" s="11"/>
      <c r="B1239" s="4"/>
      <c r="C1239" s="4"/>
      <c r="D1239" s="4"/>
      <c r="E1239" s="4"/>
    </row>
    <row r="1240" spans="1:5">
      <c r="A1240" s="11"/>
      <c r="B1240" s="4"/>
      <c r="C1240" s="4"/>
      <c r="D1240" s="4"/>
      <c r="E1240" s="4"/>
    </row>
    <row r="1241" spans="1:5">
      <c r="A1241" s="11"/>
      <c r="B1241" s="4"/>
      <c r="C1241" s="4"/>
      <c r="D1241" s="4"/>
      <c r="E1241" s="4"/>
    </row>
    <row r="1242" spans="1:5">
      <c r="A1242" s="11"/>
      <c r="B1242" s="4"/>
      <c r="C1242" s="4"/>
      <c r="D1242" s="4"/>
      <c r="E1242" s="4"/>
    </row>
    <row r="1243" spans="1:5">
      <c r="A1243" s="11"/>
      <c r="B1243" s="4"/>
      <c r="C1243" s="4"/>
      <c r="D1243" s="4"/>
      <c r="E1243" s="4"/>
    </row>
    <row r="1244" spans="1:5">
      <c r="A1244" s="11"/>
      <c r="B1244" s="4"/>
      <c r="C1244" s="4"/>
      <c r="D1244" s="4"/>
      <c r="E1244" s="4"/>
    </row>
    <row r="1245" spans="1:5">
      <c r="A1245" s="11"/>
      <c r="B1245" s="4"/>
      <c r="C1245" s="4"/>
      <c r="D1245" s="4"/>
      <c r="E1245" s="4"/>
    </row>
    <row r="1246" spans="1:5">
      <c r="A1246" s="11"/>
      <c r="B1246" s="4"/>
      <c r="C1246" s="4"/>
      <c r="D1246" s="4"/>
      <c r="E1246" s="4"/>
    </row>
    <row r="1247" spans="1:5">
      <c r="A1247" s="11"/>
      <c r="B1247" s="4"/>
      <c r="C1247" s="4"/>
      <c r="D1247" s="4"/>
      <c r="E1247" s="4"/>
    </row>
    <row r="1248" spans="1:5">
      <c r="A1248" s="11"/>
      <c r="B1248" s="4"/>
      <c r="C1248" s="4"/>
      <c r="D1248" s="4"/>
      <c r="E1248" s="4"/>
    </row>
    <row r="1249" spans="1:5">
      <c r="A1249" s="11"/>
      <c r="B1249" s="4"/>
      <c r="C1249" s="4"/>
      <c r="D1249" s="4"/>
      <c r="E1249" s="4"/>
    </row>
    <row r="1250" spans="1:5">
      <c r="A1250" s="11"/>
      <c r="B1250" s="4"/>
      <c r="C1250" s="4"/>
      <c r="D1250" s="4"/>
      <c r="E1250" s="4"/>
    </row>
    <row r="1251" spans="1:5">
      <c r="A1251" s="11"/>
      <c r="B1251" s="4"/>
      <c r="C1251" s="4"/>
      <c r="D1251" s="4"/>
      <c r="E1251" s="4"/>
    </row>
    <row r="1252" spans="1:5">
      <c r="A1252" s="11"/>
      <c r="B1252" s="4"/>
      <c r="C1252" s="4"/>
      <c r="D1252" s="4"/>
      <c r="E1252" s="4"/>
    </row>
    <row r="1253" spans="1:5">
      <c r="A1253" s="11"/>
      <c r="B1253" s="4"/>
      <c r="C1253" s="4"/>
      <c r="D1253" s="4"/>
      <c r="E1253" s="4"/>
    </row>
    <row r="1254" spans="1:5">
      <c r="A1254" s="11"/>
      <c r="B1254" s="4"/>
      <c r="C1254" s="4"/>
      <c r="D1254" s="4"/>
      <c r="E1254" s="4"/>
    </row>
    <row r="1255" spans="1:5">
      <c r="A1255" s="11"/>
      <c r="B1255" s="4"/>
      <c r="C1255" s="4"/>
      <c r="D1255" s="4"/>
      <c r="E1255" s="4"/>
    </row>
    <row r="1256" spans="1:5">
      <c r="A1256" s="11"/>
      <c r="B1256" s="4"/>
      <c r="C1256" s="4"/>
      <c r="D1256" s="4"/>
      <c r="E1256" s="4"/>
    </row>
    <row r="1257" spans="1:5">
      <c r="A1257" s="11"/>
      <c r="B1257" s="4"/>
      <c r="C1257" s="4"/>
      <c r="D1257" s="4"/>
      <c r="E1257" s="4"/>
    </row>
    <row r="1258" spans="1:5">
      <c r="A1258" s="11"/>
      <c r="B1258" s="4"/>
      <c r="C1258" s="4"/>
      <c r="D1258" s="4"/>
      <c r="E1258" s="4"/>
    </row>
    <row r="1259" spans="1:5">
      <c r="A1259" s="11"/>
      <c r="B1259" s="4"/>
      <c r="C1259" s="4"/>
      <c r="D1259" s="4"/>
      <c r="E1259" s="4"/>
    </row>
    <row r="1260" spans="1:5">
      <c r="A1260" s="11"/>
      <c r="B1260" s="4"/>
      <c r="C1260" s="4"/>
      <c r="D1260" s="4"/>
      <c r="E1260" s="4"/>
    </row>
    <row r="1261" spans="1:5">
      <c r="A1261" s="11"/>
      <c r="B1261" s="4"/>
      <c r="C1261" s="4"/>
      <c r="D1261" s="4"/>
      <c r="E1261" s="4"/>
    </row>
    <row r="1262" spans="1:5">
      <c r="A1262" s="11"/>
      <c r="B1262" s="4"/>
      <c r="C1262" s="4"/>
      <c r="D1262" s="4"/>
      <c r="E1262" s="4"/>
    </row>
    <row r="1263" spans="1:5">
      <c r="A1263" s="11"/>
      <c r="B1263" s="4"/>
      <c r="C1263" s="4"/>
      <c r="D1263" s="4"/>
      <c r="E1263" s="4"/>
    </row>
    <row r="1264" spans="1:5">
      <c r="A1264" s="11"/>
      <c r="B1264" s="4"/>
      <c r="C1264" s="4"/>
      <c r="D1264" s="4"/>
      <c r="E1264" s="4"/>
    </row>
    <row r="1265" spans="1:5">
      <c r="A1265" s="11"/>
      <c r="B1265" s="4"/>
      <c r="C1265" s="4"/>
      <c r="D1265" s="4"/>
      <c r="E1265" s="4"/>
    </row>
    <row r="1266" spans="1:5">
      <c r="A1266" s="11"/>
      <c r="B1266" s="4"/>
      <c r="C1266" s="4"/>
      <c r="D1266" s="4"/>
      <c r="E1266" s="4"/>
    </row>
    <row r="1267" spans="1:5">
      <c r="A1267" s="11"/>
      <c r="B1267" s="4"/>
      <c r="C1267" s="4"/>
      <c r="D1267" s="4"/>
      <c r="E1267" s="4"/>
    </row>
    <row r="1268" spans="1:5">
      <c r="A1268" s="11"/>
      <c r="B1268" s="4"/>
      <c r="C1268" s="4"/>
      <c r="D1268" s="4"/>
      <c r="E1268" s="4"/>
    </row>
    <row r="1269" spans="1:5">
      <c r="A1269" s="11"/>
      <c r="B1269" s="4"/>
      <c r="C1269" s="4"/>
      <c r="D1269" s="4"/>
      <c r="E1269" s="4"/>
    </row>
    <row r="1270" spans="1:5">
      <c r="A1270" s="11"/>
      <c r="B1270" s="4"/>
      <c r="C1270" s="4"/>
      <c r="D1270" s="4"/>
      <c r="E1270" s="4"/>
    </row>
    <row r="1271" spans="1:5">
      <c r="A1271" s="11"/>
      <c r="B1271" s="4"/>
      <c r="C1271" s="4"/>
      <c r="D1271" s="4"/>
      <c r="E1271" s="4"/>
    </row>
    <row r="1272" spans="1:5">
      <c r="A1272" s="11"/>
      <c r="B1272" s="4"/>
      <c r="C1272" s="4"/>
      <c r="D1272" s="4"/>
      <c r="E1272" s="4"/>
    </row>
    <row r="1273" spans="1:5">
      <c r="A1273" s="11"/>
      <c r="B1273" s="4"/>
      <c r="C1273" s="4"/>
      <c r="D1273" s="4"/>
      <c r="E1273" s="4"/>
    </row>
    <row r="1274" spans="1:5">
      <c r="A1274" s="11"/>
      <c r="B1274" s="4"/>
      <c r="C1274" s="4"/>
      <c r="D1274" s="4"/>
      <c r="E1274" s="4"/>
    </row>
    <row r="1275" spans="1:5">
      <c r="A1275" s="11"/>
      <c r="B1275" s="4"/>
      <c r="C1275" s="4"/>
      <c r="D1275" s="4"/>
      <c r="E1275" s="4"/>
    </row>
    <row r="1276" spans="1:5">
      <c r="A1276" s="11"/>
      <c r="B1276" s="4"/>
      <c r="C1276" s="4"/>
      <c r="D1276" s="4"/>
      <c r="E1276" s="4"/>
    </row>
    <row r="1277" spans="1:5">
      <c r="A1277" s="11"/>
      <c r="B1277" s="4"/>
      <c r="C1277" s="4"/>
      <c r="D1277" s="4"/>
      <c r="E1277" s="4"/>
    </row>
    <row r="1278" spans="1:5">
      <c r="A1278" s="11"/>
      <c r="B1278" s="4"/>
      <c r="C1278" s="4"/>
      <c r="D1278" s="4"/>
      <c r="E1278" s="4"/>
    </row>
    <row r="1279" spans="1:5">
      <c r="A1279" s="11"/>
      <c r="B1279" s="4"/>
      <c r="C1279" s="4"/>
      <c r="D1279" s="4"/>
      <c r="E1279" s="4"/>
    </row>
    <row r="1280" spans="1:5">
      <c r="A1280" s="11"/>
      <c r="B1280" s="4"/>
      <c r="C1280" s="4"/>
      <c r="D1280" s="4"/>
      <c r="E1280" s="4"/>
    </row>
    <row r="1281" spans="1:5">
      <c r="A1281" s="11"/>
      <c r="B1281" s="4"/>
      <c r="C1281" s="4"/>
      <c r="D1281" s="4"/>
      <c r="E1281" s="4"/>
    </row>
    <row r="1282" spans="1:5">
      <c r="A1282" s="11"/>
      <c r="B1282" s="4"/>
      <c r="C1282" s="4"/>
      <c r="D1282" s="4"/>
      <c r="E1282" s="4"/>
    </row>
    <row r="1283" spans="1:5">
      <c r="A1283" s="11"/>
      <c r="B1283" s="4"/>
      <c r="C1283" s="4"/>
      <c r="D1283" s="4"/>
      <c r="E1283" s="4"/>
    </row>
    <row r="1284" spans="1:5">
      <c r="A1284" s="11"/>
      <c r="B1284" s="4"/>
      <c r="C1284" s="4"/>
      <c r="D1284" s="4"/>
      <c r="E1284" s="4"/>
    </row>
    <row r="1285" spans="1:5">
      <c r="A1285" s="11"/>
      <c r="B1285" s="4"/>
      <c r="C1285" s="4"/>
      <c r="D1285" s="4"/>
      <c r="E1285" s="4"/>
    </row>
    <row r="1286" spans="1:5">
      <c r="A1286" s="11"/>
      <c r="B1286" s="4"/>
      <c r="C1286" s="4"/>
      <c r="D1286" s="4"/>
      <c r="E1286" s="4"/>
    </row>
    <row r="1287" spans="1:5">
      <c r="A1287" s="11"/>
      <c r="B1287" s="4"/>
      <c r="C1287" s="4"/>
      <c r="D1287" s="4"/>
      <c r="E1287" s="4"/>
    </row>
    <row r="1288" spans="1:5">
      <c r="A1288" s="11"/>
      <c r="B1288" s="4"/>
      <c r="C1288" s="4"/>
      <c r="D1288" s="4"/>
      <c r="E1288" s="4"/>
    </row>
    <row r="1289" spans="1:5">
      <c r="A1289" s="11"/>
      <c r="B1289" s="4"/>
      <c r="C1289" s="4"/>
      <c r="D1289" s="4"/>
      <c r="E1289" s="4"/>
    </row>
    <row r="1290" spans="1:5">
      <c r="A1290" s="11"/>
      <c r="B1290" s="4"/>
      <c r="C1290" s="4"/>
      <c r="D1290" s="4"/>
      <c r="E1290" s="4"/>
    </row>
    <row r="1291" spans="1:5">
      <c r="A1291" s="11"/>
      <c r="B1291" s="4"/>
      <c r="C1291" s="4"/>
      <c r="D1291" s="4"/>
      <c r="E1291" s="4"/>
    </row>
    <row r="1292" spans="1:5">
      <c r="A1292" s="11"/>
      <c r="B1292" s="4"/>
      <c r="C1292" s="4"/>
      <c r="D1292" s="4"/>
      <c r="E1292" s="4"/>
    </row>
    <row r="1293" spans="1:5">
      <c r="A1293" s="11"/>
      <c r="B1293" s="4"/>
      <c r="C1293" s="4"/>
      <c r="D1293" s="4"/>
      <c r="E1293" s="4"/>
    </row>
    <row r="1294" spans="1:5">
      <c r="A1294" s="11"/>
      <c r="B1294" s="4"/>
      <c r="C1294" s="4"/>
      <c r="D1294" s="4"/>
      <c r="E1294" s="4"/>
    </row>
    <row r="1295" spans="1:5">
      <c r="A1295" s="11"/>
      <c r="B1295" s="4"/>
      <c r="C1295" s="4"/>
      <c r="D1295" s="4"/>
      <c r="E1295" s="4"/>
    </row>
    <row r="1296" spans="1:5">
      <c r="A1296" s="11"/>
      <c r="B1296" s="4"/>
      <c r="C1296" s="4"/>
      <c r="D1296" s="4"/>
      <c r="E1296" s="4"/>
    </row>
    <row r="1297" spans="1:5">
      <c r="A1297" s="11"/>
      <c r="B1297" s="4"/>
      <c r="C1297" s="4"/>
      <c r="D1297" s="4"/>
      <c r="E1297" s="4"/>
    </row>
    <row r="1298" spans="1:5">
      <c r="A1298" s="11"/>
      <c r="B1298" s="4"/>
      <c r="C1298" s="4"/>
      <c r="D1298" s="4"/>
      <c r="E1298" s="4"/>
    </row>
    <row r="1299" spans="1:5">
      <c r="A1299" s="11"/>
      <c r="B1299" s="4"/>
      <c r="C1299" s="4"/>
      <c r="D1299" s="4"/>
      <c r="E1299" s="4"/>
    </row>
    <row r="1300" spans="1:5">
      <c r="A1300" s="11"/>
      <c r="B1300" s="4"/>
      <c r="C1300" s="4"/>
      <c r="D1300" s="4"/>
      <c r="E1300" s="4"/>
    </row>
    <row r="1301" spans="1:5">
      <c r="A1301" s="11"/>
      <c r="B1301" s="4"/>
      <c r="C1301" s="4"/>
      <c r="D1301" s="4"/>
      <c r="E1301" s="4"/>
    </row>
    <row r="1302" spans="1:5">
      <c r="A1302" s="11"/>
      <c r="B1302" s="4"/>
      <c r="C1302" s="4"/>
      <c r="D1302" s="4"/>
      <c r="E1302" s="4"/>
    </row>
    <row r="1303" spans="1:5">
      <c r="A1303" s="11"/>
      <c r="B1303" s="4"/>
      <c r="C1303" s="4"/>
      <c r="D1303" s="4"/>
      <c r="E1303" s="4"/>
    </row>
    <row r="1304" spans="1:5">
      <c r="A1304" s="11"/>
      <c r="B1304" s="4"/>
      <c r="C1304" s="4"/>
      <c r="D1304" s="4"/>
      <c r="E1304" s="4"/>
    </row>
    <row r="1305" spans="1:5">
      <c r="A1305" s="11"/>
      <c r="B1305" s="4"/>
      <c r="C1305" s="4"/>
      <c r="D1305" s="4"/>
      <c r="E1305" s="4"/>
    </row>
    <row r="1306" spans="1:5">
      <c r="A1306" s="11"/>
      <c r="B1306" s="4"/>
      <c r="C1306" s="4"/>
      <c r="D1306" s="4"/>
      <c r="E1306" s="4"/>
    </row>
    <row r="1307" spans="1:5">
      <c r="A1307" s="11"/>
      <c r="B1307" s="4"/>
      <c r="C1307" s="4"/>
      <c r="D1307" s="4"/>
      <c r="E1307" s="4"/>
    </row>
    <row r="1308" spans="1:5">
      <c r="A1308" s="11"/>
      <c r="B1308" s="4"/>
      <c r="C1308" s="4"/>
      <c r="D1308" s="4"/>
      <c r="E1308" s="4"/>
    </row>
    <row r="1309" spans="1:5">
      <c r="A1309" s="11"/>
      <c r="B1309" s="4"/>
      <c r="C1309" s="4"/>
      <c r="D1309" s="4"/>
      <c r="E1309" s="4"/>
    </row>
    <row r="1310" spans="1:5">
      <c r="A1310" s="11"/>
      <c r="B1310" s="4"/>
      <c r="C1310" s="4"/>
      <c r="D1310" s="4"/>
      <c r="E1310" s="4"/>
    </row>
    <row r="1311" spans="1:5">
      <c r="A1311" s="11"/>
      <c r="B1311" s="4"/>
      <c r="C1311" s="4"/>
      <c r="D1311" s="4"/>
      <c r="E1311" s="4"/>
    </row>
    <row r="1312" spans="1:5">
      <c r="A1312" s="11"/>
      <c r="B1312" s="4"/>
      <c r="C1312" s="4"/>
      <c r="D1312" s="4"/>
      <c r="E1312" s="4"/>
    </row>
    <row r="1313" spans="1:5">
      <c r="A1313" s="11"/>
      <c r="B1313" s="4"/>
      <c r="C1313" s="4"/>
      <c r="D1313" s="4"/>
      <c r="E1313" s="4"/>
    </row>
    <row r="1314" spans="1:5">
      <c r="A1314" s="11"/>
      <c r="B1314" s="4"/>
      <c r="C1314" s="4"/>
      <c r="D1314" s="4"/>
      <c r="E1314" s="4"/>
    </row>
    <row r="1315" spans="1:5">
      <c r="A1315" s="11"/>
      <c r="B1315" s="4"/>
      <c r="C1315" s="4"/>
      <c r="D1315" s="4"/>
      <c r="E1315" s="4"/>
    </row>
    <row r="1316" spans="1:5">
      <c r="A1316" s="11"/>
      <c r="B1316" s="4"/>
      <c r="C1316" s="4"/>
      <c r="D1316" s="4"/>
      <c r="E1316" s="4"/>
    </row>
    <row r="1317" spans="1:5">
      <c r="A1317" s="11"/>
      <c r="B1317" s="4"/>
      <c r="C1317" s="4"/>
      <c r="D1317" s="4"/>
      <c r="E1317" s="4"/>
    </row>
    <row r="1318" spans="1:5">
      <c r="A1318" s="11"/>
      <c r="B1318" s="4"/>
      <c r="C1318" s="4"/>
      <c r="D1318" s="4"/>
      <c r="E1318" s="4"/>
    </row>
    <row r="1319" spans="1:5">
      <c r="A1319" s="11"/>
      <c r="B1319" s="4"/>
      <c r="C1319" s="4"/>
      <c r="D1319" s="4"/>
      <c r="E1319" s="4"/>
    </row>
    <row r="1320" spans="1:5">
      <c r="A1320" s="11"/>
      <c r="B1320" s="4"/>
      <c r="C1320" s="4"/>
      <c r="D1320" s="4"/>
      <c r="E1320" s="4"/>
    </row>
    <row r="1321" spans="1:5">
      <c r="A1321" s="11"/>
      <c r="B1321" s="4"/>
      <c r="C1321" s="4"/>
      <c r="D1321" s="4"/>
      <c r="E1321" s="4"/>
    </row>
    <row r="1322" spans="1:5">
      <c r="A1322" s="11"/>
      <c r="B1322" s="4"/>
      <c r="C1322" s="4"/>
      <c r="D1322" s="4"/>
      <c r="E1322" s="4"/>
    </row>
    <row r="1323" spans="1:5">
      <c r="A1323" s="11"/>
      <c r="B1323" s="4"/>
      <c r="C1323" s="4"/>
      <c r="D1323" s="4"/>
      <c r="E1323" s="4"/>
    </row>
    <row r="1324" spans="1:5">
      <c r="A1324" s="11"/>
      <c r="B1324" s="4"/>
      <c r="C1324" s="4"/>
      <c r="D1324" s="4"/>
      <c r="E1324" s="4"/>
    </row>
    <row r="1325" spans="1:5">
      <c r="A1325" s="11"/>
      <c r="B1325" s="4"/>
      <c r="C1325" s="4"/>
      <c r="D1325" s="4"/>
      <c r="E1325" s="4"/>
    </row>
    <row r="1326" spans="1:5">
      <c r="A1326" s="11"/>
      <c r="B1326" s="4"/>
      <c r="C1326" s="4"/>
      <c r="D1326" s="4"/>
      <c r="E1326" s="4"/>
    </row>
    <row r="1327" spans="1:5">
      <c r="A1327" s="11"/>
      <c r="B1327" s="4"/>
      <c r="C1327" s="4"/>
      <c r="D1327" s="4"/>
      <c r="E1327" s="4"/>
    </row>
    <row r="1328" spans="1:5">
      <c r="A1328" s="11"/>
      <c r="B1328" s="4"/>
      <c r="C1328" s="4"/>
      <c r="D1328" s="4"/>
      <c r="E1328" s="4"/>
    </row>
    <row r="1329" spans="1:5">
      <c r="A1329" s="11"/>
      <c r="B1329" s="4"/>
      <c r="C1329" s="4"/>
      <c r="D1329" s="4"/>
      <c r="E1329" s="4"/>
    </row>
    <row r="1330" spans="1:5">
      <c r="A1330" s="11"/>
      <c r="B1330" s="4"/>
      <c r="C1330" s="4"/>
      <c r="D1330" s="4"/>
      <c r="E1330" s="4"/>
    </row>
    <row r="1331" spans="1:5">
      <c r="A1331" s="11"/>
      <c r="B1331" s="4"/>
      <c r="C1331" s="4"/>
      <c r="D1331" s="4"/>
      <c r="E1331" s="4"/>
    </row>
    <row r="1332" spans="1:5">
      <c r="A1332" s="11"/>
      <c r="B1332" s="4"/>
      <c r="C1332" s="4"/>
      <c r="D1332" s="4"/>
      <c r="E1332" s="4"/>
    </row>
    <row r="1333" spans="1:5">
      <c r="A1333" s="11"/>
      <c r="B1333" s="4"/>
      <c r="C1333" s="4"/>
      <c r="D1333" s="4"/>
      <c r="E1333" s="4"/>
    </row>
    <row r="1334" spans="1:5">
      <c r="A1334" s="11"/>
      <c r="B1334" s="4"/>
      <c r="C1334" s="4"/>
      <c r="D1334" s="4"/>
      <c r="E1334" s="4"/>
    </row>
    <row r="1335" spans="1:5">
      <c r="A1335" s="11"/>
      <c r="B1335" s="4"/>
      <c r="C1335" s="4"/>
      <c r="D1335" s="4"/>
      <c r="E1335" s="4"/>
    </row>
    <row r="1336" spans="1:5">
      <c r="A1336" s="11"/>
      <c r="B1336" s="4"/>
      <c r="C1336" s="4"/>
      <c r="D1336" s="4"/>
      <c r="E1336" s="4"/>
    </row>
    <row r="1337" spans="1:5">
      <c r="A1337" s="11"/>
      <c r="B1337" s="4"/>
      <c r="C1337" s="4"/>
      <c r="D1337" s="4"/>
      <c r="E1337" s="4"/>
    </row>
    <row r="1338" spans="1:5">
      <c r="A1338" s="11"/>
      <c r="B1338" s="4"/>
      <c r="C1338" s="4"/>
      <c r="D1338" s="4"/>
      <c r="E1338" s="4"/>
    </row>
    <row r="1339" spans="1:5">
      <c r="A1339" s="11"/>
      <c r="B1339" s="4"/>
      <c r="C1339" s="4"/>
      <c r="D1339" s="4"/>
      <c r="E1339" s="4"/>
    </row>
    <row r="1340" spans="1:5">
      <c r="A1340" s="11"/>
      <c r="B1340" s="4"/>
      <c r="C1340" s="4"/>
      <c r="D1340" s="4"/>
      <c r="E1340" s="4"/>
    </row>
    <row r="1341" spans="1:5">
      <c r="A1341" s="11"/>
      <c r="B1341" s="4"/>
      <c r="C1341" s="4"/>
      <c r="D1341" s="4"/>
      <c r="E1341" s="4"/>
    </row>
    <row r="1342" spans="1:5">
      <c r="A1342" s="11"/>
      <c r="B1342" s="4"/>
      <c r="C1342" s="4"/>
      <c r="D1342" s="4"/>
      <c r="E1342" s="4"/>
    </row>
    <row r="1343" spans="1:5">
      <c r="A1343" s="11"/>
      <c r="B1343" s="4"/>
      <c r="C1343" s="4"/>
      <c r="D1343" s="4"/>
      <c r="E1343" s="4"/>
    </row>
    <row r="1344" spans="1:5">
      <c r="A1344" s="11"/>
      <c r="B1344" s="4"/>
      <c r="C1344" s="4"/>
      <c r="D1344" s="4"/>
      <c r="E1344" s="4"/>
    </row>
    <row r="1345" spans="1:5">
      <c r="A1345" s="11"/>
      <c r="B1345" s="4"/>
      <c r="C1345" s="4"/>
      <c r="D1345" s="4"/>
      <c r="E1345" s="4"/>
    </row>
    <row r="1346" spans="1:5">
      <c r="A1346" s="11"/>
      <c r="B1346" s="4"/>
      <c r="C1346" s="4"/>
      <c r="D1346" s="4"/>
      <c r="E1346" s="4"/>
    </row>
    <row r="1347" spans="1:5">
      <c r="A1347" s="11"/>
      <c r="B1347" s="4"/>
      <c r="C1347" s="4"/>
      <c r="D1347" s="4"/>
      <c r="E1347" s="4"/>
    </row>
    <row r="1348" spans="1:5">
      <c r="A1348" s="11"/>
      <c r="B1348" s="4"/>
      <c r="C1348" s="4"/>
      <c r="D1348" s="4"/>
      <c r="E1348" s="4"/>
    </row>
    <row r="1349" spans="1:5">
      <c r="A1349" s="11"/>
      <c r="B1349" s="4"/>
      <c r="C1349" s="4"/>
      <c r="D1349" s="4"/>
      <c r="E1349" s="4"/>
    </row>
    <row r="1350" spans="1:5">
      <c r="A1350" s="11"/>
      <c r="B1350" s="4"/>
      <c r="C1350" s="4"/>
      <c r="D1350" s="4"/>
      <c r="E1350" s="4"/>
    </row>
    <row r="1351" spans="1:5">
      <c r="A1351" s="11"/>
      <c r="B1351" s="4"/>
      <c r="C1351" s="4"/>
      <c r="D1351" s="4"/>
      <c r="E1351" s="4"/>
    </row>
    <row r="1352" spans="1:5">
      <c r="A1352" s="11"/>
      <c r="B1352" s="4"/>
      <c r="C1352" s="4"/>
      <c r="D1352" s="4"/>
      <c r="E1352" s="4"/>
    </row>
    <row r="1353" spans="1:5">
      <c r="A1353" s="11"/>
      <c r="B1353" s="4"/>
      <c r="C1353" s="4"/>
      <c r="D1353" s="4"/>
      <c r="E1353" s="4"/>
    </row>
    <row r="1354" spans="1:5">
      <c r="A1354" s="11"/>
      <c r="B1354" s="4"/>
      <c r="C1354" s="4"/>
      <c r="D1354" s="4"/>
      <c r="E1354" s="4"/>
    </row>
    <row r="1355" spans="1:5">
      <c r="A1355" s="11"/>
      <c r="B1355" s="4"/>
      <c r="C1355" s="4"/>
      <c r="D1355" s="4"/>
      <c r="E1355" s="4"/>
    </row>
    <row r="1356" spans="1:5">
      <c r="A1356" s="11"/>
      <c r="B1356" s="4"/>
      <c r="C1356" s="4"/>
      <c r="D1356" s="4"/>
      <c r="E1356" s="4"/>
    </row>
    <row r="1357" spans="1:5">
      <c r="A1357" s="11"/>
      <c r="B1357" s="4"/>
      <c r="C1357" s="4"/>
      <c r="D1357" s="4"/>
      <c r="E1357" s="4"/>
    </row>
    <row r="1358" spans="1:5">
      <c r="A1358" s="11"/>
      <c r="B1358" s="4"/>
      <c r="C1358" s="4"/>
      <c r="D1358" s="4"/>
      <c r="E1358" s="4"/>
    </row>
    <row r="1359" spans="1:5">
      <c r="A1359" s="11"/>
      <c r="B1359" s="4"/>
      <c r="C1359" s="4"/>
      <c r="D1359" s="4"/>
      <c r="E1359" s="4"/>
    </row>
    <row r="1360" spans="1:5">
      <c r="A1360" s="11"/>
      <c r="B1360" s="4"/>
      <c r="C1360" s="4"/>
      <c r="D1360" s="4"/>
      <c r="E1360" s="4"/>
    </row>
    <row r="1361" spans="1:5">
      <c r="A1361" s="11"/>
      <c r="B1361" s="4"/>
      <c r="C1361" s="4"/>
      <c r="D1361" s="4"/>
      <c r="E1361" s="4"/>
    </row>
    <row r="1362" spans="1:5">
      <c r="A1362" s="11"/>
      <c r="B1362" s="4"/>
      <c r="C1362" s="4"/>
      <c r="D1362" s="4"/>
      <c r="E1362" s="4"/>
    </row>
    <row r="1363" spans="1:5">
      <c r="A1363" s="11"/>
      <c r="B1363" s="4"/>
      <c r="C1363" s="4"/>
      <c r="D1363" s="4"/>
      <c r="E1363" s="4"/>
    </row>
    <row r="1364" spans="1:5">
      <c r="A1364" s="11"/>
      <c r="B1364" s="4"/>
      <c r="C1364" s="4"/>
      <c r="D1364" s="4"/>
      <c r="E1364" s="4"/>
    </row>
    <row r="1365" spans="1:5">
      <c r="A1365" s="11"/>
      <c r="B1365" s="4"/>
      <c r="C1365" s="4"/>
      <c r="D1365" s="4"/>
      <c r="E1365" s="4"/>
    </row>
    <row r="1366" spans="1:5">
      <c r="A1366" s="11"/>
      <c r="B1366" s="4"/>
      <c r="C1366" s="4"/>
      <c r="D1366" s="4"/>
      <c r="E1366" s="4"/>
    </row>
    <row r="1367" spans="1:5">
      <c r="A1367" s="11"/>
      <c r="B1367" s="4"/>
      <c r="C1367" s="4"/>
      <c r="D1367" s="4"/>
      <c r="E1367" s="4"/>
    </row>
    <row r="1368" spans="1:5">
      <c r="A1368" s="11"/>
      <c r="B1368" s="4"/>
      <c r="C1368" s="4"/>
      <c r="D1368" s="4"/>
      <c r="E1368" s="4"/>
    </row>
    <row r="1369" spans="1:5">
      <c r="A1369" s="11"/>
      <c r="B1369" s="4"/>
      <c r="C1369" s="4"/>
      <c r="D1369" s="4"/>
      <c r="E1369" s="4"/>
    </row>
    <row r="1370" spans="1:5">
      <c r="A1370" s="11"/>
      <c r="B1370" s="4"/>
      <c r="C1370" s="4"/>
      <c r="D1370" s="4"/>
      <c r="E1370" s="4"/>
    </row>
    <row r="1371" spans="1:5">
      <c r="A1371" s="11"/>
      <c r="B1371" s="4"/>
      <c r="C1371" s="4"/>
      <c r="D1371" s="4"/>
      <c r="E1371" s="4"/>
    </row>
    <row r="1372" spans="1:5">
      <c r="A1372" s="11"/>
      <c r="B1372" s="4"/>
      <c r="C1372" s="4"/>
      <c r="D1372" s="4"/>
      <c r="E1372" s="4"/>
    </row>
    <row r="1373" spans="1:5">
      <c r="A1373" s="11"/>
      <c r="B1373" s="4"/>
      <c r="C1373" s="4"/>
      <c r="D1373" s="4"/>
      <c r="E1373" s="4"/>
    </row>
    <row r="1374" spans="1:5">
      <c r="A1374" s="11"/>
      <c r="B1374" s="4"/>
      <c r="C1374" s="4"/>
      <c r="D1374" s="4"/>
      <c r="E1374" s="4"/>
    </row>
    <row r="1375" spans="1:5">
      <c r="A1375" s="11"/>
      <c r="B1375" s="4"/>
      <c r="C1375" s="4"/>
      <c r="D1375" s="4"/>
      <c r="E1375" s="4"/>
    </row>
    <row r="1376" spans="1:5">
      <c r="A1376" s="11"/>
      <c r="B1376" s="4"/>
      <c r="C1376" s="4"/>
      <c r="D1376" s="4"/>
      <c r="E1376" s="4"/>
    </row>
    <row r="1377" spans="1:5">
      <c r="A1377" s="11"/>
      <c r="B1377" s="4"/>
      <c r="C1377" s="4"/>
      <c r="D1377" s="4"/>
      <c r="E1377" s="4"/>
    </row>
    <row r="1378" spans="1:5">
      <c r="A1378" s="11"/>
      <c r="B1378" s="4"/>
      <c r="C1378" s="4"/>
      <c r="D1378" s="4"/>
      <c r="E1378" s="4"/>
    </row>
    <row r="1379" spans="1:5">
      <c r="A1379" s="11"/>
      <c r="B1379" s="4"/>
      <c r="C1379" s="4"/>
      <c r="D1379" s="4"/>
      <c r="E1379" s="4"/>
    </row>
    <row r="1380" spans="1:5">
      <c r="A1380" s="11"/>
      <c r="B1380" s="4"/>
      <c r="C1380" s="4"/>
      <c r="D1380" s="4"/>
      <c r="E1380" s="4"/>
    </row>
    <row r="1381" spans="1:5">
      <c r="A1381" s="11"/>
      <c r="B1381" s="4"/>
      <c r="C1381" s="4"/>
      <c r="D1381" s="4"/>
      <c r="E1381" s="4"/>
    </row>
    <row r="1382" spans="1:5">
      <c r="A1382" s="11"/>
      <c r="B1382" s="4"/>
      <c r="C1382" s="4"/>
      <c r="D1382" s="4"/>
      <c r="E1382" s="4"/>
    </row>
    <row r="1383" spans="1:5">
      <c r="A1383" s="11"/>
      <c r="B1383" s="4"/>
      <c r="C1383" s="4"/>
      <c r="D1383" s="4"/>
      <c r="E1383" s="4"/>
    </row>
    <row r="1384" spans="1:5">
      <c r="A1384" s="11"/>
      <c r="B1384" s="4"/>
      <c r="C1384" s="4"/>
      <c r="D1384" s="4"/>
      <c r="E1384" s="4"/>
    </row>
    <row r="1385" spans="1:5">
      <c r="A1385" s="11"/>
      <c r="B1385" s="4"/>
      <c r="C1385" s="4"/>
      <c r="D1385" s="4"/>
      <c r="E1385" s="4"/>
    </row>
    <row r="1386" spans="1:5">
      <c r="A1386" s="11"/>
      <c r="B1386" s="4"/>
      <c r="C1386" s="4"/>
      <c r="D1386" s="4"/>
      <c r="E1386" s="4"/>
    </row>
    <row r="1387" spans="1:5">
      <c r="A1387" s="11"/>
      <c r="B1387" s="4"/>
      <c r="C1387" s="4"/>
      <c r="D1387" s="4"/>
      <c r="E1387" s="4"/>
    </row>
    <row r="1388" spans="1:5">
      <c r="A1388" s="11"/>
      <c r="B1388" s="4"/>
      <c r="C1388" s="4"/>
      <c r="D1388" s="4"/>
      <c r="E1388" s="4"/>
    </row>
    <row r="1389" spans="1:5">
      <c r="A1389" s="11"/>
      <c r="B1389" s="4"/>
      <c r="C1389" s="4"/>
      <c r="D1389" s="4"/>
      <c r="E1389" s="4"/>
    </row>
    <row r="1390" spans="1:5">
      <c r="A1390" s="11"/>
      <c r="B1390" s="4"/>
      <c r="C1390" s="4"/>
      <c r="D1390" s="4"/>
      <c r="E1390" s="4"/>
    </row>
    <row r="1391" spans="1:5">
      <c r="A1391" s="11"/>
      <c r="B1391" s="4"/>
      <c r="C1391" s="4"/>
      <c r="D1391" s="4"/>
      <c r="E1391" s="4"/>
    </row>
    <row r="1392" spans="1:5">
      <c r="A1392" s="11"/>
      <c r="B1392" s="4"/>
      <c r="C1392" s="4"/>
      <c r="D1392" s="4"/>
      <c r="E1392" s="4"/>
    </row>
    <row r="1393" spans="1:5">
      <c r="A1393" s="11"/>
      <c r="B1393" s="4"/>
      <c r="C1393" s="4"/>
      <c r="D1393" s="4"/>
      <c r="E1393" s="4"/>
    </row>
    <row r="1394" spans="1:5">
      <c r="A1394" s="11"/>
      <c r="B1394" s="4"/>
      <c r="C1394" s="4"/>
      <c r="D1394" s="4"/>
      <c r="E1394" s="4"/>
    </row>
    <row r="1395" spans="1:5">
      <c r="A1395" s="11"/>
      <c r="B1395" s="4"/>
      <c r="C1395" s="4"/>
      <c r="D1395" s="4"/>
      <c r="E1395" s="4"/>
    </row>
    <row r="1396" spans="1:5">
      <c r="A1396" s="11"/>
      <c r="B1396" s="4"/>
      <c r="C1396" s="4"/>
      <c r="D1396" s="4"/>
      <c r="E1396" s="4"/>
    </row>
    <row r="1397" spans="1:5">
      <c r="A1397" s="11"/>
      <c r="B1397" s="4"/>
      <c r="C1397" s="4"/>
      <c r="D1397" s="4"/>
      <c r="E1397" s="4"/>
    </row>
    <row r="1398" spans="1:5">
      <c r="A1398" s="11"/>
      <c r="B1398" s="4"/>
      <c r="C1398" s="4"/>
      <c r="D1398" s="4"/>
      <c r="E1398" s="4"/>
    </row>
    <row r="1399" spans="1:5">
      <c r="A1399" s="11"/>
      <c r="B1399" s="4"/>
      <c r="C1399" s="4"/>
      <c r="D1399" s="4"/>
      <c r="E1399" s="4"/>
    </row>
    <row r="1400" spans="1:5">
      <c r="A1400" s="11"/>
      <c r="B1400" s="4"/>
      <c r="C1400" s="4"/>
      <c r="D1400" s="4"/>
      <c r="E1400" s="4"/>
    </row>
    <row r="1401" spans="1:5">
      <c r="A1401" s="11"/>
      <c r="B1401" s="4"/>
      <c r="C1401" s="4"/>
      <c r="D1401" s="4"/>
      <c r="E1401" s="4"/>
    </row>
    <row r="1402" spans="1:5">
      <c r="A1402" s="11"/>
      <c r="B1402" s="4"/>
      <c r="C1402" s="4"/>
      <c r="D1402" s="4"/>
      <c r="E1402" s="4"/>
    </row>
    <row r="1403" spans="1:5">
      <c r="A1403" s="11"/>
      <c r="B1403" s="4"/>
      <c r="C1403" s="4"/>
      <c r="D1403" s="4"/>
      <c r="E1403" s="4"/>
    </row>
    <row r="1404" spans="1:5">
      <c r="A1404" s="11"/>
      <c r="B1404" s="4"/>
      <c r="C1404" s="4"/>
      <c r="D1404" s="4"/>
      <c r="E1404" s="4"/>
    </row>
    <row r="1405" spans="1:5">
      <c r="A1405" s="11"/>
      <c r="B1405" s="4"/>
      <c r="C1405" s="4"/>
      <c r="D1405" s="4"/>
      <c r="E1405" s="4"/>
    </row>
    <row r="1406" spans="1:5">
      <c r="A1406" s="11"/>
      <c r="B1406" s="4"/>
      <c r="C1406" s="4"/>
      <c r="D1406" s="4"/>
      <c r="E1406" s="4"/>
    </row>
    <row r="1407" spans="1:5">
      <c r="A1407" s="11"/>
      <c r="B1407" s="4"/>
      <c r="C1407" s="4"/>
      <c r="D1407" s="4"/>
      <c r="E1407" s="4"/>
    </row>
    <row r="1408" spans="1:5">
      <c r="A1408" s="11"/>
      <c r="B1408" s="4"/>
      <c r="C1408" s="4"/>
      <c r="D1408" s="4"/>
      <c r="E1408" s="4"/>
    </row>
    <row r="1409" spans="1:5">
      <c r="A1409" s="11"/>
      <c r="B1409" s="4"/>
      <c r="C1409" s="4"/>
      <c r="D1409" s="4"/>
      <c r="E1409" s="4"/>
    </row>
    <row r="1410" spans="1:5">
      <c r="A1410" s="11"/>
      <c r="B1410" s="4"/>
      <c r="C1410" s="4"/>
      <c r="D1410" s="4"/>
      <c r="E1410" s="4"/>
    </row>
    <row r="1411" spans="1:5">
      <c r="A1411" s="11"/>
      <c r="B1411" s="4"/>
      <c r="C1411" s="4"/>
      <c r="D1411" s="4"/>
      <c r="E1411" s="4"/>
    </row>
    <row r="1412" spans="1:5">
      <c r="A1412" s="11"/>
      <c r="B1412" s="4"/>
      <c r="C1412" s="4"/>
      <c r="D1412" s="4"/>
      <c r="E1412" s="4"/>
    </row>
    <row r="1413" spans="1:5">
      <c r="A1413" s="11"/>
      <c r="B1413" s="4"/>
      <c r="C1413" s="4"/>
      <c r="D1413" s="4"/>
      <c r="E1413" s="4"/>
    </row>
    <row r="1414" spans="1:5">
      <c r="A1414" s="11"/>
      <c r="B1414" s="4"/>
      <c r="C1414" s="4"/>
      <c r="D1414" s="4"/>
      <c r="E1414" s="4"/>
    </row>
    <row r="1415" spans="1:5">
      <c r="A1415" s="11"/>
      <c r="B1415" s="4"/>
      <c r="C1415" s="4"/>
      <c r="D1415" s="4"/>
      <c r="E1415" s="4"/>
    </row>
    <row r="1416" spans="1:5">
      <c r="A1416" s="11"/>
      <c r="B1416" s="4"/>
      <c r="C1416" s="4"/>
      <c r="D1416" s="4"/>
      <c r="E1416" s="4"/>
    </row>
    <row r="1417" spans="1:5">
      <c r="A1417" s="11"/>
      <c r="B1417" s="4"/>
      <c r="C1417" s="4"/>
      <c r="D1417" s="4"/>
      <c r="E1417" s="4"/>
    </row>
    <row r="1418" spans="1:5">
      <c r="A1418" s="11"/>
      <c r="B1418" s="4"/>
      <c r="C1418" s="4"/>
      <c r="D1418" s="4"/>
      <c r="E1418" s="4"/>
    </row>
    <row r="1419" spans="1:5">
      <c r="A1419" s="11"/>
      <c r="B1419" s="4"/>
      <c r="C1419" s="4"/>
      <c r="D1419" s="4"/>
      <c r="E1419" s="4"/>
    </row>
    <row r="1420" spans="1:5">
      <c r="A1420" s="11"/>
      <c r="B1420" s="4"/>
      <c r="C1420" s="4"/>
      <c r="D1420" s="4"/>
      <c r="E1420" s="4"/>
    </row>
    <row r="1421" spans="1:5">
      <c r="A1421" s="11"/>
      <c r="B1421" s="4"/>
      <c r="C1421" s="4"/>
      <c r="D1421" s="4"/>
      <c r="E1421" s="4"/>
    </row>
    <row r="1422" spans="1:5">
      <c r="A1422" s="11"/>
      <c r="B1422" s="4"/>
      <c r="C1422" s="4"/>
      <c r="D1422" s="4"/>
      <c r="E1422" s="4"/>
    </row>
    <row r="1423" spans="1:5">
      <c r="A1423" s="11"/>
      <c r="B1423" s="4"/>
      <c r="C1423" s="4"/>
      <c r="D1423" s="4"/>
      <c r="E1423" s="4"/>
    </row>
    <row r="1424" spans="1:5">
      <c r="A1424" s="11"/>
      <c r="B1424" s="4"/>
      <c r="C1424" s="4"/>
      <c r="D1424" s="4"/>
      <c r="E1424" s="4"/>
    </row>
    <row r="1425" spans="1:5">
      <c r="A1425" s="11"/>
      <c r="B1425" s="4"/>
      <c r="C1425" s="4"/>
      <c r="D1425" s="4"/>
      <c r="E1425" s="4"/>
    </row>
    <row r="1426" spans="1:5">
      <c r="A1426" s="11"/>
      <c r="B1426" s="4"/>
      <c r="C1426" s="4"/>
      <c r="D1426" s="4"/>
      <c r="E1426" s="4"/>
    </row>
    <row r="1427" spans="1:5">
      <c r="A1427" s="11"/>
      <c r="B1427" s="4"/>
      <c r="C1427" s="4"/>
      <c r="D1427" s="4"/>
      <c r="E1427" s="4"/>
    </row>
    <row r="1428" spans="1:5">
      <c r="A1428" s="11"/>
      <c r="B1428" s="4"/>
      <c r="C1428" s="4"/>
      <c r="D1428" s="4"/>
      <c r="E1428" s="4"/>
    </row>
    <row r="1429" spans="1:5">
      <c r="A1429" s="11"/>
      <c r="B1429" s="4"/>
      <c r="C1429" s="4"/>
      <c r="D1429" s="4"/>
      <c r="E1429" s="4"/>
    </row>
    <row r="1430" spans="1:5">
      <c r="A1430" s="11"/>
      <c r="B1430" s="4"/>
      <c r="C1430" s="4"/>
      <c r="D1430" s="4"/>
      <c r="E1430" s="4"/>
    </row>
    <row r="1431" spans="1:5">
      <c r="A1431" s="11"/>
      <c r="B1431" s="4"/>
      <c r="C1431" s="4"/>
      <c r="D1431" s="4"/>
      <c r="E1431" s="4"/>
    </row>
    <row r="1432" spans="1:5">
      <c r="A1432" s="11"/>
      <c r="B1432" s="4"/>
      <c r="C1432" s="4"/>
      <c r="D1432" s="4"/>
      <c r="E1432" s="4"/>
    </row>
    <row r="1433" spans="1:5">
      <c r="A1433" s="11"/>
      <c r="B1433" s="4"/>
      <c r="C1433" s="4"/>
      <c r="D1433" s="4"/>
      <c r="E1433" s="4"/>
    </row>
    <row r="1434" spans="1:5">
      <c r="A1434" s="11"/>
      <c r="B1434" s="4"/>
      <c r="C1434" s="4"/>
      <c r="D1434" s="4"/>
      <c r="E1434" s="4"/>
    </row>
    <row r="1435" spans="1:5">
      <c r="A1435" s="11"/>
      <c r="B1435" s="4"/>
      <c r="C1435" s="4"/>
      <c r="D1435" s="4"/>
      <c r="E1435" s="4"/>
    </row>
    <row r="1436" spans="1:5">
      <c r="A1436" s="11"/>
      <c r="B1436" s="4"/>
      <c r="C1436" s="4"/>
      <c r="D1436" s="4"/>
      <c r="E1436" s="4"/>
    </row>
    <row r="1437" spans="1:5">
      <c r="A1437" s="11"/>
      <c r="B1437" s="4"/>
      <c r="C1437" s="4"/>
      <c r="D1437" s="4"/>
      <c r="E1437" s="4"/>
    </row>
    <row r="1438" spans="1:5">
      <c r="A1438" s="11"/>
      <c r="B1438" s="4"/>
      <c r="C1438" s="4"/>
      <c r="D1438" s="4"/>
      <c r="E1438" s="4"/>
    </row>
    <row r="1439" spans="1:5">
      <c r="A1439" s="11"/>
      <c r="B1439" s="4"/>
      <c r="C1439" s="4"/>
      <c r="D1439" s="4"/>
      <c r="E1439" s="4"/>
    </row>
    <row r="1440" spans="1:5">
      <c r="A1440" s="11"/>
      <c r="B1440" s="4"/>
      <c r="C1440" s="4"/>
      <c r="D1440" s="4"/>
      <c r="E1440" s="4"/>
    </row>
    <row r="1441" spans="1:5">
      <c r="A1441" s="11"/>
      <c r="B1441" s="4"/>
      <c r="C1441" s="4"/>
      <c r="D1441" s="4"/>
      <c r="E1441" s="4"/>
    </row>
    <row r="1442" spans="1:5">
      <c r="A1442" s="11"/>
      <c r="B1442" s="4"/>
      <c r="C1442" s="4"/>
      <c r="D1442" s="4"/>
      <c r="E1442" s="4"/>
    </row>
    <row r="1443" spans="1:5">
      <c r="A1443" s="11"/>
      <c r="B1443" s="4"/>
      <c r="C1443" s="4"/>
      <c r="D1443" s="4"/>
      <c r="E1443" s="4"/>
    </row>
    <row r="1444" spans="1:5">
      <c r="A1444" s="11"/>
      <c r="B1444" s="4"/>
      <c r="C1444" s="4"/>
      <c r="D1444" s="4"/>
      <c r="E1444" s="4"/>
    </row>
    <row r="1445" spans="1:5">
      <c r="A1445" s="11"/>
      <c r="B1445" s="4"/>
      <c r="C1445" s="4"/>
      <c r="D1445" s="4"/>
      <c r="E1445" s="4"/>
    </row>
    <row r="1446" spans="1:5">
      <c r="A1446" s="11"/>
      <c r="B1446" s="4"/>
      <c r="C1446" s="4"/>
      <c r="D1446" s="4"/>
      <c r="E1446" s="4"/>
    </row>
    <row r="1447" spans="1:5">
      <c r="A1447" s="11"/>
      <c r="B1447" s="4"/>
      <c r="C1447" s="4"/>
      <c r="D1447" s="4"/>
      <c r="E1447" s="4"/>
    </row>
    <row r="1448" spans="1:5">
      <c r="A1448" s="11"/>
      <c r="B1448" s="4"/>
      <c r="C1448" s="4"/>
      <c r="D1448" s="4"/>
      <c r="E1448" s="4"/>
    </row>
    <row r="1449" spans="1:5">
      <c r="A1449" s="11"/>
      <c r="B1449" s="4"/>
      <c r="C1449" s="4"/>
      <c r="D1449" s="4"/>
      <c r="E1449" s="4"/>
    </row>
    <row r="1450" spans="1:5">
      <c r="A1450" s="11"/>
      <c r="B1450" s="4"/>
      <c r="C1450" s="4"/>
      <c r="D1450" s="4"/>
      <c r="E1450" s="4"/>
    </row>
    <row r="1451" spans="1:5">
      <c r="A1451" s="11"/>
      <c r="B1451" s="4"/>
      <c r="C1451" s="4"/>
      <c r="D1451" s="4"/>
      <c r="E1451" s="4"/>
    </row>
    <row r="1452" spans="1:5">
      <c r="A1452" s="11"/>
      <c r="B1452" s="4"/>
      <c r="C1452" s="4"/>
      <c r="D1452" s="4"/>
      <c r="E1452" s="4"/>
    </row>
    <row r="1453" spans="1:5">
      <c r="A1453" s="11"/>
      <c r="B1453" s="4"/>
      <c r="C1453" s="4"/>
      <c r="D1453" s="4"/>
      <c r="E1453" s="4"/>
    </row>
    <row r="1454" spans="1:5">
      <c r="A1454" s="11"/>
      <c r="B1454" s="4"/>
      <c r="C1454" s="4"/>
      <c r="D1454" s="4"/>
      <c r="E1454" s="4"/>
    </row>
    <row r="1455" spans="1:5">
      <c r="A1455" s="11"/>
      <c r="B1455" s="4"/>
      <c r="C1455" s="4"/>
      <c r="D1455" s="4"/>
      <c r="E1455" s="4"/>
    </row>
    <row r="1456" spans="1:5">
      <c r="A1456" s="11"/>
      <c r="B1456" s="4"/>
      <c r="C1456" s="4"/>
      <c r="D1456" s="4"/>
      <c r="E1456" s="4"/>
    </row>
    <row r="1457" spans="1:5">
      <c r="A1457" s="11"/>
      <c r="B1457" s="4"/>
      <c r="C1457" s="4"/>
      <c r="D1457" s="4"/>
      <c r="E1457" s="4"/>
    </row>
    <row r="1458" spans="1:5">
      <c r="A1458" s="11"/>
      <c r="B1458" s="4"/>
      <c r="C1458" s="4"/>
      <c r="D1458" s="4"/>
      <c r="E1458" s="4"/>
    </row>
    <row r="1459" spans="1:5">
      <c r="A1459" s="11"/>
      <c r="B1459" s="4"/>
      <c r="C1459" s="4"/>
      <c r="D1459" s="4"/>
      <c r="E1459" s="4"/>
    </row>
    <row r="1460" spans="1:5">
      <c r="A1460" s="11"/>
      <c r="B1460" s="4"/>
      <c r="C1460" s="4"/>
      <c r="D1460" s="4"/>
      <c r="E1460" s="4"/>
    </row>
    <row r="1461" spans="1:5">
      <c r="A1461" s="11"/>
      <c r="B1461" s="4"/>
      <c r="C1461" s="4"/>
      <c r="D1461" s="4"/>
      <c r="E1461" s="4"/>
    </row>
    <row r="1462" spans="1:5">
      <c r="A1462" s="11"/>
      <c r="B1462" s="4"/>
      <c r="C1462" s="4"/>
      <c r="D1462" s="4"/>
      <c r="E1462" s="4"/>
    </row>
    <row r="1463" spans="1:5">
      <c r="A1463" s="11"/>
      <c r="B1463" s="4"/>
      <c r="C1463" s="4"/>
      <c r="D1463" s="4"/>
      <c r="E1463" s="4"/>
    </row>
    <row r="1464" spans="1:5">
      <c r="A1464" s="11"/>
      <c r="B1464" s="4"/>
      <c r="C1464" s="4"/>
      <c r="D1464" s="4"/>
      <c r="E1464" s="4"/>
    </row>
    <row r="1465" spans="1:5">
      <c r="A1465" s="11"/>
      <c r="B1465" s="4"/>
      <c r="C1465" s="4"/>
      <c r="D1465" s="4"/>
      <c r="E1465" s="4"/>
    </row>
    <row r="1466" spans="1:5">
      <c r="A1466" s="11"/>
      <c r="B1466" s="4"/>
      <c r="C1466" s="4"/>
      <c r="D1466" s="4"/>
      <c r="E1466" s="4"/>
    </row>
    <row r="1467" spans="1:5">
      <c r="A1467" s="11"/>
      <c r="B1467" s="4"/>
      <c r="C1467" s="4"/>
      <c r="D1467" s="4"/>
      <c r="E1467" s="4"/>
    </row>
    <row r="1468" spans="1:5">
      <c r="A1468" s="11"/>
      <c r="B1468" s="4"/>
      <c r="C1468" s="4"/>
      <c r="D1468" s="4"/>
      <c r="E1468" s="4"/>
    </row>
    <row r="1469" spans="1:5">
      <c r="A1469" s="11"/>
      <c r="B1469" s="4"/>
      <c r="C1469" s="4"/>
      <c r="D1469" s="4"/>
      <c r="E1469" s="4"/>
    </row>
    <row r="1470" spans="1:5">
      <c r="A1470" s="11"/>
      <c r="B1470" s="4"/>
      <c r="C1470" s="4"/>
      <c r="D1470" s="4"/>
      <c r="E1470" s="4"/>
    </row>
    <row r="1471" spans="1:5">
      <c r="A1471" s="11"/>
      <c r="B1471" s="4"/>
      <c r="C1471" s="4"/>
      <c r="D1471" s="4"/>
      <c r="E1471" s="4"/>
    </row>
    <row r="1472" spans="1:5">
      <c r="A1472" s="11"/>
      <c r="B1472" s="4"/>
      <c r="C1472" s="4"/>
      <c r="D1472" s="4"/>
      <c r="E1472" s="4"/>
    </row>
    <row r="1473" spans="1:5">
      <c r="A1473" s="11"/>
      <c r="B1473" s="4"/>
      <c r="C1473" s="4"/>
      <c r="D1473" s="4"/>
      <c r="E1473" s="4"/>
    </row>
    <row r="1474" spans="1:5">
      <c r="A1474" s="11"/>
      <c r="B1474" s="4"/>
      <c r="C1474" s="4"/>
      <c r="D1474" s="4"/>
      <c r="E1474" s="4"/>
    </row>
    <row r="1475" spans="1:5">
      <c r="A1475" s="11"/>
      <c r="B1475" s="4"/>
      <c r="C1475" s="4"/>
      <c r="D1475" s="4"/>
      <c r="E1475" s="4"/>
    </row>
    <row r="1476" spans="1:5">
      <c r="A1476" s="11"/>
      <c r="B1476" s="4"/>
      <c r="C1476" s="4"/>
      <c r="D1476" s="4"/>
      <c r="E1476" s="4"/>
    </row>
    <row r="1477" spans="1:5">
      <c r="A1477" s="11"/>
      <c r="B1477" s="4"/>
      <c r="C1477" s="4"/>
      <c r="D1477" s="4"/>
      <c r="E1477" s="4"/>
    </row>
    <row r="1478" spans="1:5">
      <c r="A1478" s="11"/>
      <c r="B1478" s="4"/>
      <c r="C1478" s="4"/>
      <c r="D1478" s="4"/>
      <c r="E1478" s="4"/>
    </row>
    <row r="1479" spans="1:5">
      <c r="A1479" s="11"/>
      <c r="B1479" s="4"/>
      <c r="C1479" s="4"/>
      <c r="D1479" s="4"/>
      <c r="E1479" s="4"/>
    </row>
    <row r="1480" spans="1:5">
      <c r="A1480" s="11"/>
      <c r="B1480" s="4"/>
      <c r="C1480" s="4"/>
      <c r="D1480" s="4"/>
      <c r="E1480" s="4"/>
    </row>
    <row r="1481" spans="1:5">
      <c r="A1481" s="11"/>
      <c r="B1481" s="4"/>
      <c r="C1481" s="4"/>
      <c r="D1481" s="4"/>
      <c r="E1481" s="4"/>
    </row>
    <row r="1482" spans="1:5">
      <c r="A1482" s="11"/>
      <c r="B1482" s="4"/>
      <c r="C1482" s="4"/>
      <c r="D1482" s="4"/>
      <c r="E1482" s="4"/>
    </row>
    <row r="1483" spans="1:5">
      <c r="A1483" s="11"/>
      <c r="B1483" s="4"/>
      <c r="C1483" s="4"/>
      <c r="D1483" s="4"/>
      <c r="E1483" s="4"/>
    </row>
    <row r="1484" spans="1:5">
      <c r="A1484" s="11"/>
      <c r="B1484" s="4"/>
      <c r="C1484" s="4"/>
      <c r="D1484" s="4"/>
      <c r="E1484" s="4"/>
    </row>
    <row r="1485" spans="1:5">
      <c r="A1485" s="11"/>
      <c r="B1485" s="4"/>
      <c r="C1485" s="4"/>
      <c r="D1485" s="4"/>
      <c r="E1485" s="4"/>
    </row>
    <row r="1486" spans="1:5">
      <c r="A1486" s="11"/>
      <c r="B1486" s="4"/>
      <c r="C1486" s="4"/>
      <c r="D1486" s="4"/>
      <c r="E1486" s="4"/>
    </row>
    <row r="1487" spans="1:5">
      <c r="A1487" s="11"/>
      <c r="B1487" s="4"/>
      <c r="C1487" s="4"/>
      <c r="D1487" s="4"/>
      <c r="E1487" s="4"/>
    </row>
    <row r="1488" spans="1:5">
      <c r="A1488" s="11"/>
      <c r="B1488" s="4"/>
      <c r="C1488" s="4"/>
      <c r="D1488" s="4"/>
      <c r="E1488" s="4"/>
    </row>
    <row r="1489" spans="1:5">
      <c r="A1489" s="11"/>
      <c r="B1489" s="4"/>
      <c r="C1489" s="4"/>
      <c r="D1489" s="4"/>
      <c r="E1489" s="4"/>
    </row>
    <row r="1490" spans="1:5">
      <c r="A1490" s="11"/>
      <c r="B1490" s="4"/>
      <c r="C1490" s="4"/>
      <c r="D1490" s="4"/>
      <c r="E1490" s="4"/>
    </row>
    <row r="1491" spans="1:5">
      <c r="A1491" s="11"/>
      <c r="B1491" s="4"/>
      <c r="C1491" s="4"/>
      <c r="D1491" s="4"/>
      <c r="E1491" s="4"/>
    </row>
    <row r="1492" spans="1:5">
      <c r="A1492" s="11"/>
      <c r="B1492" s="4"/>
      <c r="C1492" s="4"/>
      <c r="D1492" s="4"/>
      <c r="E1492" s="4"/>
    </row>
    <row r="1493" spans="1:5">
      <c r="A1493" s="11"/>
      <c r="B1493" s="4"/>
      <c r="C1493" s="4"/>
      <c r="D1493" s="4"/>
      <c r="E1493" s="4"/>
    </row>
    <row r="1494" spans="1:5">
      <c r="A1494" s="11"/>
      <c r="B1494" s="4"/>
      <c r="C1494" s="4"/>
      <c r="D1494" s="4"/>
      <c r="E1494" s="4"/>
    </row>
    <row r="1495" spans="1:5">
      <c r="A1495" s="11"/>
      <c r="B1495" s="4"/>
      <c r="C1495" s="4"/>
      <c r="D1495" s="4"/>
      <c r="E1495" s="4"/>
    </row>
    <row r="1496" spans="1:5">
      <c r="A1496" s="11"/>
      <c r="B1496" s="4"/>
      <c r="C1496" s="4"/>
      <c r="D1496" s="4"/>
      <c r="E1496" s="4"/>
    </row>
    <row r="1497" spans="1:5">
      <c r="A1497" s="11"/>
      <c r="B1497" s="4"/>
      <c r="C1497" s="4"/>
      <c r="D1497" s="4"/>
      <c r="E1497" s="4"/>
    </row>
    <row r="1498" spans="1:5">
      <c r="A1498" s="11"/>
      <c r="B1498" s="4"/>
      <c r="C1498" s="4"/>
      <c r="D1498" s="4"/>
      <c r="E1498" s="4"/>
    </row>
    <row r="1499" spans="1:5">
      <c r="A1499" s="11"/>
      <c r="B1499" s="4"/>
      <c r="C1499" s="4"/>
      <c r="D1499" s="4"/>
      <c r="E1499" s="4"/>
    </row>
    <row r="1500" spans="1:5">
      <c r="A1500" s="11"/>
      <c r="B1500" s="4"/>
      <c r="C1500" s="4"/>
      <c r="D1500" s="4"/>
      <c r="E1500" s="4"/>
    </row>
    <row r="1501" spans="1:5">
      <c r="A1501" s="11"/>
      <c r="B1501" s="4"/>
      <c r="C1501" s="4"/>
      <c r="D1501" s="4"/>
      <c r="E1501" s="4"/>
    </row>
    <row r="1502" spans="1:5">
      <c r="A1502" s="11"/>
      <c r="B1502" s="4"/>
      <c r="C1502" s="4"/>
      <c r="D1502" s="4"/>
      <c r="E1502" s="4"/>
    </row>
    <row r="1503" spans="1:5">
      <c r="A1503" s="11"/>
      <c r="B1503" s="4"/>
      <c r="C1503" s="4"/>
      <c r="D1503" s="4"/>
      <c r="E1503" s="4"/>
    </row>
    <row r="1504" spans="1:5">
      <c r="A1504" s="11"/>
      <c r="B1504" s="4"/>
      <c r="C1504" s="4"/>
      <c r="D1504" s="4"/>
      <c r="E1504" s="4"/>
    </row>
    <row r="1505" spans="1:5">
      <c r="A1505" s="11"/>
      <c r="B1505" s="4"/>
      <c r="C1505" s="4"/>
      <c r="D1505" s="4"/>
      <c r="E1505" s="4"/>
    </row>
    <row r="1506" spans="1:5">
      <c r="A1506" s="11"/>
      <c r="B1506" s="4"/>
      <c r="C1506" s="4"/>
      <c r="D1506" s="4"/>
      <c r="E1506" s="4"/>
    </row>
    <row r="1507" spans="1:5">
      <c r="A1507" s="11"/>
      <c r="B1507" s="4"/>
      <c r="C1507" s="4"/>
      <c r="D1507" s="4"/>
      <c r="E1507" s="4"/>
    </row>
    <row r="1508" spans="1:5">
      <c r="A1508" s="11"/>
      <c r="B1508" s="4"/>
      <c r="C1508" s="4"/>
      <c r="D1508" s="4"/>
      <c r="E1508" s="4"/>
    </row>
    <row r="1509" spans="1:5">
      <c r="A1509" s="11"/>
      <c r="B1509" s="4"/>
      <c r="C1509" s="4"/>
      <c r="D1509" s="4"/>
      <c r="E1509" s="4"/>
    </row>
    <row r="1510" spans="1:5">
      <c r="A1510" s="11"/>
      <c r="B1510" s="4"/>
      <c r="C1510" s="4"/>
      <c r="D1510" s="4"/>
      <c r="E1510" s="4"/>
    </row>
    <row r="1511" spans="1:5">
      <c r="A1511" s="11"/>
      <c r="B1511" s="4"/>
      <c r="C1511" s="4"/>
      <c r="D1511" s="4"/>
      <c r="E1511" s="4"/>
    </row>
    <row r="1512" spans="1:5">
      <c r="A1512" s="11"/>
      <c r="B1512" s="4"/>
      <c r="C1512" s="4"/>
      <c r="D1512" s="4"/>
      <c r="E1512" s="4"/>
    </row>
    <row r="1513" spans="1:5">
      <c r="A1513" s="11"/>
      <c r="B1513" s="4"/>
      <c r="C1513" s="4"/>
      <c r="D1513" s="4"/>
      <c r="E1513" s="4"/>
    </row>
    <row r="1514" spans="1:5">
      <c r="A1514" s="11"/>
      <c r="B1514" s="4"/>
      <c r="C1514" s="4"/>
      <c r="D1514" s="4"/>
      <c r="E1514" s="4"/>
    </row>
    <row r="1515" spans="1:5">
      <c r="A1515" s="11"/>
      <c r="B1515" s="4"/>
      <c r="C1515" s="4"/>
      <c r="D1515" s="4"/>
      <c r="E1515" s="4"/>
    </row>
    <row r="1516" spans="1:5">
      <c r="A1516" s="11"/>
      <c r="B1516" s="4"/>
      <c r="C1516" s="4"/>
      <c r="D1516" s="4"/>
      <c r="E1516" s="4"/>
    </row>
    <row r="1517" spans="1:5">
      <c r="A1517" s="11"/>
      <c r="B1517" s="4"/>
      <c r="C1517" s="4"/>
      <c r="D1517" s="4"/>
      <c r="E1517" s="4"/>
    </row>
    <row r="1518" spans="1:5">
      <c r="A1518" s="11"/>
      <c r="B1518" s="4"/>
      <c r="C1518" s="4"/>
      <c r="D1518" s="4"/>
      <c r="E1518" s="4"/>
    </row>
    <row r="1519" spans="1:5">
      <c r="A1519" s="11"/>
      <c r="B1519" s="4"/>
      <c r="C1519" s="4"/>
      <c r="D1519" s="4"/>
      <c r="E1519" s="4"/>
    </row>
    <row r="1520" spans="1:5">
      <c r="A1520" s="11"/>
      <c r="B1520" s="4"/>
      <c r="C1520" s="4"/>
      <c r="D1520" s="4"/>
      <c r="E1520" s="4"/>
    </row>
    <row r="1521" spans="1:5">
      <c r="A1521" s="11"/>
      <c r="B1521" s="4"/>
      <c r="C1521" s="4"/>
      <c r="D1521" s="4"/>
      <c r="E1521" s="4"/>
    </row>
    <row r="1522" spans="1:5">
      <c r="A1522" s="11"/>
      <c r="B1522" s="4"/>
      <c r="C1522" s="4"/>
      <c r="D1522" s="4"/>
      <c r="E1522" s="4"/>
    </row>
    <row r="1523" spans="1:5">
      <c r="A1523" s="11"/>
      <c r="B1523" s="4"/>
      <c r="C1523" s="4"/>
      <c r="D1523" s="4"/>
      <c r="E1523" s="4"/>
    </row>
    <row r="1524" spans="1:5">
      <c r="A1524" s="11"/>
      <c r="B1524" s="4"/>
      <c r="C1524" s="4"/>
      <c r="D1524" s="4"/>
      <c r="E1524" s="4"/>
    </row>
    <row r="1525" spans="1:5">
      <c r="A1525" s="11"/>
      <c r="B1525" s="4"/>
      <c r="C1525" s="4"/>
      <c r="D1525" s="4"/>
      <c r="E1525" s="4"/>
    </row>
    <row r="1526" spans="1:5">
      <c r="A1526" s="11"/>
      <c r="B1526" s="4"/>
      <c r="C1526" s="4"/>
      <c r="D1526" s="4"/>
      <c r="E1526" s="4"/>
    </row>
    <row r="1527" spans="1:5">
      <c r="A1527" s="11"/>
      <c r="B1527" s="4"/>
      <c r="C1527" s="4"/>
      <c r="D1527" s="4"/>
      <c r="E1527" s="4"/>
    </row>
    <row r="1528" spans="1:5">
      <c r="A1528" s="11"/>
      <c r="B1528" s="4"/>
      <c r="C1528" s="4"/>
      <c r="D1528" s="4"/>
      <c r="E1528" s="4"/>
    </row>
    <row r="1529" spans="1:5">
      <c r="A1529" s="11"/>
      <c r="B1529" s="4"/>
      <c r="C1529" s="4"/>
      <c r="D1529" s="4"/>
      <c r="E1529" s="4"/>
    </row>
    <row r="1530" spans="1:5">
      <c r="A1530" s="11"/>
      <c r="B1530" s="4"/>
      <c r="C1530" s="4"/>
      <c r="D1530" s="4"/>
      <c r="E1530" s="4"/>
    </row>
    <row r="1531" spans="1:5">
      <c r="A1531" s="11"/>
      <c r="B1531" s="4"/>
      <c r="C1531" s="4"/>
      <c r="D1531" s="4"/>
      <c r="E1531" s="4"/>
    </row>
    <row r="1532" spans="1:5">
      <c r="A1532" s="11"/>
      <c r="B1532" s="4"/>
      <c r="C1532" s="4"/>
      <c r="D1532" s="4"/>
      <c r="E1532" s="4"/>
    </row>
    <row r="1533" spans="1:5">
      <c r="A1533" s="11"/>
      <c r="B1533" s="4"/>
      <c r="C1533" s="4"/>
      <c r="D1533" s="4"/>
      <c r="E1533" s="4"/>
    </row>
    <row r="1534" spans="1:5">
      <c r="A1534" s="11"/>
      <c r="B1534" s="4"/>
      <c r="C1534" s="4"/>
      <c r="D1534" s="4"/>
      <c r="E1534" s="4"/>
    </row>
    <row r="1535" spans="1:5">
      <c r="A1535" s="11"/>
      <c r="B1535" s="4"/>
      <c r="C1535" s="4"/>
      <c r="D1535" s="4"/>
      <c r="E1535" s="4"/>
    </row>
    <row r="1536" spans="1:5">
      <c r="A1536" s="11"/>
      <c r="B1536" s="4"/>
      <c r="C1536" s="4"/>
      <c r="D1536" s="4"/>
      <c r="E1536" s="4"/>
    </row>
    <row r="1537" spans="1:5">
      <c r="A1537" s="11"/>
      <c r="B1537" s="4"/>
      <c r="C1537" s="4"/>
      <c r="D1537" s="4"/>
      <c r="E1537" s="4"/>
    </row>
    <row r="1538" spans="1:5">
      <c r="A1538" s="11"/>
      <c r="B1538" s="4"/>
      <c r="C1538" s="4"/>
      <c r="D1538" s="4"/>
      <c r="E1538" s="4"/>
    </row>
    <row r="1539" spans="1:5">
      <c r="A1539" s="11"/>
      <c r="B1539" s="4"/>
      <c r="C1539" s="4"/>
      <c r="D1539" s="4"/>
      <c r="E1539" s="4"/>
    </row>
    <row r="1540" spans="1:5">
      <c r="A1540" s="11"/>
      <c r="B1540" s="4"/>
      <c r="C1540" s="4"/>
      <c r="D1540" s="4"/>
      <c r="E1540" s="4"/>
    </row>
    <row r="1541" spans="1:5">
      <c r="A1541" s="11"/>
      <c r="B1541" s="4"/>
      <c r="C1541" s="4"/>
      <c r="D1541" s="4"/>
      <c r="E1541" s="4"/>
    </row>
    <row r="1542" spans="1:5">
      <c r="A1542" s="11"/>
      <c r="B1542" s="4"/>
      <c r="C1542" s="4"/>
      <c r="D1542" s="4"/>
      <c r="E1542" s="4"/>
    </row>
    <row r="1543" spans="1:5">
      <c r="A1543" s="11"/>
      <c r="B1543" s="4"/>
      <c r="C1543" s="4"/>
      <c r="D1543" s="4"/>
      <c r="E1543" s="4"/>
    </row>
    <row r="1544" spans="1:5">
      <c r="A1544" s="11"/>
      <c r="B1544" s="4"/>
      <c r="C1544" s="4"/>
      <c r="D1544" s="4"/>
      <c r="E1544" s="4"/>
    </row>
    <row r="1545" spans="1:5">
      <c r="A1545" s="11"/>
      <c r="B1545" s="4"/>
      <c r="C1545" s="4"/>
      <c r="D1545" s="4"/>
      <c r="E1545" s="4"/>
    </row>
    <row r="1546" spans="1:5">
      <c r="A1546" s="11"/>
      <c r="B1546" s="4"/>
      <c r="C1546" s="4"/>
      <c r="D1546" s="4"/>
      <c r="E1546" s="4"/>
    </row>
    <row r="1547" spans="1:5">
      <c r="A1547" s="11"/>
      <c r="B1547" s="4"/>
      <c r="C1547" s="4"/>
      <c r="D1547" s="4"/>
      <c r="E1547" s="4"/>
    </row>
    <row r="1548" spans="1:5">
      <c r="A1548" s="11"/>
      <c r="B1548" s="4"/>
      <c r="C1548" s="4"/>
      <c r="D1548" s="4"/>
      <c r="E1548" s="4"/>
    </row>
    <row r="1549" spans="1:5">
      <c r="A1549" s="11"/>
      <c r="B1549" s="4"/>
      <c r="C1549" s="4"/>
      <c r="D1549" s="4"/>
      <c r="E1549" s="4"/>
    </row>
    <row r="1550" spans="1:5">
      <c r="A1550" s="11"/>
      <c r="B1550" s="4"/>
      <c r="C1550" s="4"/>
      <c r="D1550" s="4"/>
      <c r="E1550" s="4"/>
    </row>
    <row r="1551" spans="1:5">
      <c r="A1551" s="11"/>
      <c r="B1551" s="4"/>
      <c r="C1551" s="4"/>
      <c r="D1551" s="4"/>
      <c r="E1551" s="4"/>
    </row>
    <row r="1552" spans="1:5">
      <c r="A1552" s="11"/>
      <c r="B1552" s="4"/>
      <c r="C1552" s="4"/>
      <c r="D1552" s="4"/>
      <c r="E1552" s="4"/>
    </row>
    <row r="1553" spans="1:5">
      <c r="A1553" s="11"/>
      <c r="B1553" s="4"/>
      <c r="C1553" s="4"/>
      <c r="D1553" s="4"/>
      <c r="E1553" s="4"/>
    </row>
    <row r="1554" spans="1:5">
      <c r="A1554" s="11"/>
      <c r="B1554" s="4"/>
      <c r="C1554" s="4"/>
      <c r="D1554" s="4"/>
      <c r="E1554" s="4"/>
    </row>
    <row r="1555" spans="1:5">
      <c r="A1555" s="11"/>
      <c r="B1555" s="4"/>
      <c r="C1555" s="4"/>
      <c r="D1555" s="4"/>
      <c r="E1555" s="4"/>
    </row>
    <row r="1556" spans="1:5">
      <c r="A1556" s="11"/>
      <c r="B1556" s="4"/>
      <c r="C1556" s="4"/>
      <c r="D1556" s="4"/>
      <c r="E1556" s="4"/>
    </row>
    <row r="1557" spans="1:5">
      <c r="A1557" s="11"/>
      <c r="B1557" s="4"/>
      <c r="C1557" s="4"/>
      <c r="D1557" s="4"/>
      <c r="E1557" s="4"/>
    </row>
    <row r="1558" spans="1:5">
      <c r="A1558" s="11"/>
      <c r="B1558" s="4"/>
      <c r="C1558" s="4"/>
      <c r="D1558" s="4"/>
      <c r="E1558" s="4"/>
    </row>
    <row r="1559" spans="1:5">
      <c r="A1559" s="11"/>
      <c r="B1559" s="4"/>
      <c r="C1559" s="4"/>
      <c r="D1559" s="4"/>
      <c r="E1559" s="4"/>
    </row>
    <row r="1560" spans="1:5">
      <c r="A1560" s="11"/>
      <c r="B1560" s="4"/>
      <c r="C1560" s="4"/>
      <c r="D1560" s="4"/>
      <c r="E1560" s="4"/>
    </row>
    <row r="1561" spans="1:5">
      <c r="A1561" s="11"/>
      <c r="B1561" s="4"/>
      <c r="C1561" s="4"/>
      <c r="D1561" s="4"/>
      <c r="E1561" s="4"/>
    </row>
    <row r="1562" spans="1:5">
      <c r="A1562" s="11"/>
      <c r="B1562" s="4"/>
      <c r="C1562" s="4"/>
      <c r="D1562" s="4"/>
      <c r="E1562" s="4"/>
    </row>
    <row r="1563" spans="1:5">
      <c r="A1563" s="11"/>
      <c r="B1563" s="4"/>
      <c r="C1563" s="4"/>
      <c r="D1563" s="4"/>
      <c r="E1563" s="4"/>
    </row>
    <row r="1564" spans="1:5">
      <c r="A1564" s="11"/>
      <c r="B1564" s="4"/>
      <c r="C1564" s="4"/>
      <c r="D1564" s="4"/>
      <c r="E1564" s="4"/>
    </row>
    <row r="1565" spans="1:5">
      <c r="A1565" s="11"/>
      <c r="B1565" s="4"/>
      <c r="C1565" s="4"/>
      <c r="D1565" s="4"/>
      <c r="E1565" s="4"/>
    </row>
    <row r="1566" spans="1:5">
      <c r="A1566" s="11"/>
      <c r="B1566" s="4"/>
      <c r="C1566" s="4"/>
      <c r="D1566" s="4"/>
      <c r="E1566" s="4"/>
    </row>
    <row r="1567" spans="1:5">
      <c r="A1567" s="11"/>
      <c r="B1567" s="4"/>
      <c r="C1567" s="4"/>
      <c r="D1567" s="4"/>
      <c r="E1567" s="4"/>
    </row>
    <row r="1568" spans="1:5">
      <c r="A1568" s="11"/>
      <c r="B1568" s="4"/>
      <c r="C1568" s="4"/>
      <c r="D1568" s="4"/>
      <c r="E1568" s="4"/>
    </row>
    <row r="1569" spans="1:5">
      <c r="A1569" s="11"/>
      <c r="B1569" s="4"/>
      <c r="C1569" s="4"/>
      <c r="D1569" s="4"/>
      <c r="E1569" s="4"/>
    </row>
    <row r="1570" spans="1:5">
      <c r="A1570" s="11"/>
      <c r="B1570" s="4"/>
      <c r="C1570" s="4"/>
      <c r="D1570" s="4"/>
      <c r="E1570" s="4"/>
    </row>
    <row r="1571" spans="1:5">
      <c r="A1571" s="11"/>
      <c r="B1571" s="4"/>
      <c r="C1571" s="4"/>
      <c r="D1571" s="4"/>
      <c r="E1571" s="4"/>
    </row>
    <row r="1572" spans="1:5">
      <c r="A1572" s="11"/>
      <c r="B1572" s="4"/>
      <c r="C1572" s="4"/>
      <c r="D1572" s="4"/>
      <c r="E1572" s="4"/>
    </row>
    <row r="1573" spans="1:5">
      <c r="A1573" s="11"/>
      <c r="B1573" s="4"/>
      <c r="C1573" s="4"/>
      <c r="D1573" s="4"/>
      <c r="E1573" s="4"/>
    </row>
    <row r="1574" spans="1:5">
      <c r="A1574" s="11"/>
      <c r="B1574" s="4"/>
      <c r="C1574" s="4"/>
      <c r="D1574" s="4"/>
      <c r="E1574" s="4"/>
    </row>
    <row r="1575" spans="1:5">
      <c r="A1575" s="11"/>
      <c r="B1575" s="4"/>
      <c r="C1575" s="4"/>
      <c r="D1575" s="4"/>
      <c r="E1575" s="4"/>
    </row>
    <row r="1576" spans="1:5">
      <c r="A1576" s="11"/>
      <c r="B1576" s="4"/>
      <c r="C1576" s="4"/>
      <c r="D1576" s="4"/>
      <c r="E1576" s="4"/>
    </row>
    <row r="1577" spans="1:5">
      <c r="A1577" s="11"/>
      <c r="B1577" s="4"/>
      <c r="C1577" s="4"/>
      <c r="D1577" s="4"/>
      <c r="E1577" s="4"/>
    </row>
    <row r="1578" spans="1:5">
      <c r="A1578" s="11"/>
      <c r="B1578" s="4"/>
      <c r="C1578" s="4"/>
      <c r="D1578" s="4"/>
      <c r="E1578" s="4"/>
    </row>
    <row r="1579" spans="1:5">
      <c r="A1579" s="11"/>
      <c r="B1579" s="4"/>
      <c r="C1579" s="4"/>
      <c r="D1579" s="4"/>
      <c r="E1579" s="4"/>
    </row>
    <row r="1580" spans="1:5">
      <c r="A1580" s="11"/>
      <c r="B1580" s="4"/>
      <c r="C1580" s="4"/>
      <c r="D1580" s="4"/>
      <c r="E1580" s="4"/>
    </row>
    <row r="1581" spans="1:5">
      <c r="A1581" s="11"/>
      <c r="B1581" s="4"/>
      <c r="C1581" s="4"/>
      <c r="D1581" s="4"/>
      <c r="E1581" s="4"/>
    </row>
    <row r="1582" spans="1:5">
      <c r="A1582" s="11"/>
      <c r="B1582" s="4"/>
      <c r="C1582" s="4"/>
      <c r="D1582" s="4"/>
      <c r="E1582" s="4"/>
    </row>
    <row r="1583" spans="1:5">
      <c r="A1583" s="11"/>
      <c r="B1583" s="4"/>
      <c r="C1583" s="4"/>
      <c r="D1583" s="4"/>
      <c r="E1583" s="4"/>
    </row>
    <row r="1584" spans="1:5">
      <c r="A1584" s="11"/>
      <c r="B1584" s="4"/>
      <c r="C1584" s="4"/>
      <c r="D1584" s="4"/>
      <c r="E1584" s="4"/>
    </row>
    <row r="1585" spans="1:5">
      <c r="A1585" s="11"/>
      <c r="B1585" s="4"/>
      <c r="C1585" s="4"/>
      <c r="D1585" s="4"/>
      <c r="E1585" s="4"/>
    </row>
    <row r="1586" spans="1:5">
      <c r="A1586" s="11"/>
      <c r="B1586" s="4"/>
      <c r="C1586" s="4"/>
      <c r="D1586" s="4"/>
      <c r="E1586" s="4"/>
    </row>
    <row r="1587" spans="1:5">
      <c r="A1587" s="11"/>
      <c r="B1587" s="4"/>
      <c r="C1587" s="4"/>
      <c r="D1587" s="4"/>
      <c r="E1587" s="4"/>
    </row>
    <row r="1588" spans="1:5">
      <c r="A1588" s="11"/>
      <c r="B1588" s="4"/>
      <c r="C1588" s="4"/>
      <c r="D1588" s="4"/>
      <c r="E1588" s="4"/>
    </row>
    <row r="1589" spans="1:5">
      <c r="A1589" s="11"/>
      <c r="B1589" s="4"/>
      <c r="C1589" s="4"/>
      <c r="D1589" s="4"/>
      <c r="E1589" s="4"/>
    </row>
    <row r="1590" spans="1:5">
      <c r="A1590" s="11"/>
      <c r="B1590" s="4"/>
      <c r="C1590" s="4"/>
      <c r="D1590" s="4"/>
      <c r="E1590" s="4"/>
    </row>
    <row r="1591" spans="1:5">
      <c r="A1591" s="11"/>
      <c r="B1591" s="4"/>
      <c r="C1591" s="4"/>
      <c r="D1591" s="4"/>
      <c r="E1591" s="4"/>
    </row>
    <row r="1592" spans="1:5">
      <c r="A1592" s="11"/>
      <c r="B1592" s="4"/>
      <c r="C1592" s="4"/>
      <c r="D1592" s="4"/>
      <c r="E1592" s="4"/>
    </row>
    <row r="1593" spans="1:5">
      <c r="A1593" s="11"/>
      <c r="B1593" s="4"/>
      <c r="C1593" s="4"/>
      <c r="D1593" s="4"/>
      <c r="E1593" s="4"/>
    </row>
    <row r="1594" spans="1:5">
      <c r="A1594" s="11"/>
      <c r="B1594" s="4"/>
      <c r="C1594" s="4"/>
      <c r="D1594" s="4"/>
      <c r="E1594" s="4"/>
    </row>
    <row r="1595" spans="1:5">
      <c r="A1595" s="11"/>
      <c r="B1595" s="4"/>
      <c r="C1595" s="4"/>
      <c r="D1595" s="4"/>
      <c r="E1595" s="4"/>
    </row>
    <row r="1596" spans="1:5">
      <c r="A1596" s="11"/>
      <c r="B1596" s="4"/>
      <c r="C1596" s="4"/>
      <c r="D1596" s="4"/>
      <c r="E1596" s="4"/>
    </row>
    <row r="1597" spans="1:5">
      <c r="A1597" s="11"/>
      <c r="B1597" s="4"/>
      <c r="C1597" s="4"/>
      <c r="D1597" s="4"/>
      <c r="E1597" s="4"/>
    </row>
    <row r="1598" spans="1:5">
      <c r="A1598" s="11"/>
      <c r="B1598" s="4"/>
      <c r="C1598" s="4"/>
      <c r="D1598" s="4"/>
      <c r="E1598" s="4"/>
    </row>
    <row r="1599" spans="1:5">
      <c r="A1599" s="11"/>
      <c r="B1599" s="4"/>
      <c r="C1599" s="4"/>
      <c r="D1599" s="4"/>
      <c r="E1599" s="4"/>
    </row>
    <row r="1600" spans="1:5">
      <c r="A1600" s="11"/>
      <c r="B1600" s="4"/>
      <c r="C1600" s="4"/>
      <c r="D1600" s="4"/>
      <c r="E1600" s="4"/>
    </row>
    <row r="1601" spans="1:5">
      <c r="A1601" s="11"/>
      <c r="B1601" s="4"/>
      <c r="C1601" s="4"/>
      <c r="D1601" s="4"/>
      <c r="E1601" s="4"/>
    </row>
    <row r="1602" spans="1:5">
      <c r="A1602" s="11"/>
      <c r="B1602" s="4"/>
      <c r="C1602" s="4"/>
      <c r="D1602" s="4"/>
      <c r="E1602" s="4"/>
    </row>
    <row r="1603" spans="1:5">
      <c r="A1603" s="11"/>
      <c r="B1603" s="4"/>
      <c r="C1603" s="4"/>
      <c r="D1603" s="4"/>
      <c r="E1603" s="4"/>
    </row>
    <row r="1604" spans="1:5">
      <c r="A1604" s="11"/>
      <c r="B1604" s="4"/>
      <c r="C1604" s="4"/>
      <c r="D1604" s="4"/>
      <c r="E1604" s="4"/>
    </row>
    <row r="1605" spans="1:5">
      <c r="A1605" s="11"/>
      <c r="B1605" s="4"/>
      <c r="C1605" s="4"/>
      <c r="D1605" s="4"/>
      <c r="E1605" s="4"/>
    </row>
    <row r="1606" spans="1:5">
      <c r="A1606" s="11"/>
      <c r="B1606" s="4"/>
      <c r="C1606" s="4"/>
      <c r="D1606" s="4"/>
      <c r="E1606" s="4"/>
    </row>
    <row r="1607" spans="1:5">
      <c r="A1607" s="11"/>
      <c r="B1607" s="4"/>
      <c r="C1607" s="4"/>
      <c r="D1607" s="4"/>
      <c r="E1607" s="4"/>
    </row>
    <row r="1608" spans="1:5">
      <c r="A1608" s="11"/>
      <c r="B1608" s="4"/>
      <c r="C1608" s="4"/>
      <c r="D1608" s="4"/>
      <c r="E1608" s="4"/>
    </row>
    <row r="1609" spans="1:5">
      <c r="A1609" s="11"/>
      <c r="B1609" s="4"/>
      <c r="C1609" s="4"/>
      <c r="D1609" s="4"/>
      <c r="E1609" s="4"/>
    </row>
    <row r="1610" spans="1:5">
      <c r="A1610" s="11"/>
      <c r="B1610" s="4"/>
      <c r="C1610" s="4"/>
      <c r="D1610" s="4"/>
      <c r="E1610" s="4"/>
    </row>
    <row r="1611" spans="1:5">
      <c r="A1611" s="11"/>
      <c r="B1611" s="4"/>
      <c r="C1611" s="4"/>
      <c r="D1611" s="4"/>
      <c r="E1611" s="4"/>
    </row>
    <row r="1612" spans="1:5">
      <c r="A1612" s="11"/>
      <c r="B1612" s="4"/>
      <c r="C1612" s="4"/>
      <c r="D1612" s="4"/>
      <c r="E1612" s="4"/>
    </row>
    <row r="1613" spans="1:5">
      <c r="A1613" s="11"/>
      <c r="B1613" s="4"/>
      <c r="C1613" s="4"/>
      <c r="D1613" s="4"/>
      <c r="E1613" s="4"/>
    </row>
    <row r="1614" spans="1:5">
      <c r="A1614" s="11"/>
      <c r="B1614" s="4"/>
      <c r="C1614" s="4"/>
      <c r="D1614" s="4"/>
      <c r="E1614" s="4"/>
    </row>
    <row r="1615" spans="1:5">
      <c r="A1615" s="11"/>
      <c r="B1615" s="4"/>
      <c r="C1615" s="4"/>
      <c r="D1615" s="4"/>
      <c r="E1615" s="4"/>
    </row>
    <row r="1616" spans="1:5">
      <c r="A1616" s="11"/>
      <c r="B1616" s="4"/>
      <c r="C1616" s="4"/>
      <c r="D1616" s="4"/>
      <c r="E1616" s="4"/>
    </row>
    <row r="1617" spans="1:5">
      <c r="A1617" s="11"/>
      <c r="B1617" s="4"/>
      <c r="C1617" s="4"/>
      <c r="D1617" s="4"/>
      <c r="E1617" s="4"/>
    </row>
    <row r="1618" spans="1:5">
      <c r="A1618" s="11"/>
      <c r="B1618" s="4"/>
      <c r="C1618" s="4"/>
      <c r="D1618" s="4"/>
      <c r="E1618" s="4"/>
    </row>
    <row r="1619" spans="1:5">
      <c r="A1619" s="11"/>
      <c r="B1619" s="4"/>
      <c r="C1619" s="4"/>
      <c r="D1619" s="4"/>
      <c r="E1619" s="4"/>
    </row>
    <row r="1620" spans="1:5">
      <c r="A1620" s="11"/>
      <c r="B1620" s="4"/>
      <c r="C1620" s="4"/>
      <c r="D1620" s="4"/>
      <c r="E1620" s="4"/>
    </row>
    <row r="1621" spans="1:5">
      <c r="A1621" s="11"/>
      <c r="B1621" s="4"/>
      <c r="C1621" s="4"/>
      <c r="D1621" s="4"/>
      <c r="E1621" s="4"/>
    </row>
    <row r="1622" spans="1:5">
      <c r="A1622" s="11"/>
      <c r="B1622" s="4"/>
      <c r="C1622" s="4"/>
      <c r="D1622" s="4"/>
      <c r="E1622" s="4"/>
    </row>
    <row r="1623" spans="1:5">
      <c r="A1623" s="11"/>
      <c r="B1623" s="4"/>
      <c r="C1623" s="4"/>
      <c r="D1623" s="4"/>
      <c r="E1623" s="4"/>
    </row>
    <row r="1624" spans="1:5">
      <c r="A1624" s="11"/>
      <c r="B1624" s="4"/>
      <c r="C1624" s="4"/>
      <c r="D1624" s="4"/>
      <c r="E1624" s="4"/>
    </row>
    <row r="1625" spans="1:5">
      <c r="A1625" s="11"/>
      <c r="B1625" s="4"/>
      <c r="C1625" s="4"/>
      <c r="D1625" s="4"/>
      <c r="E1625" s="4"/>
    </row>
    <row r="1626" spans="1:5">
      <c r="A1626" s="11"/>
      <c r="B1626" s="4"/>
      <c r="C1626" s="4"/>
      <c r="D1626" s="4"/>
      <c r="E1626" s="4"/>
    </row>
    <row r="1627" spans="1:5">
      <c r="A1627" s="11"/>
      <c r="B1627" s="4"/>
      <c r="C1627" s="4"/>
      <c r="D1627" s="4"/>
      <c r="E1627" s="4"/>
    </row>
    <row r="1628" spans="1:5">
      <c r="A1628" s="11"/>
      <c r="B1628" s="4"/>
      <c r="C1628" s="4"/>
      <c r="D1628" s="4"/>
      <c r="E1628" s="4"/>
    </row>
    <row r="1629" spans="1:5">
      <c r="A1629" s="11"/>
      <c r="B1629" s="4"/>
      <c r="C1629" s="4"/>
      <c r="D1629" s="4"/>
      <c r="E1629" s="4"/>
    </row>
    <row r="1630" spans="1:5">
      <c r="A1630" s="11"/>
      <c r="B1630" s="4"/>
      <c r="C1630" s="4"/>
      <c r="D1630" s="4"/>
      <c r="E1630" s="4"/>
    </row>
    <row r="1631" spans="1:5">
      <c r="A1631" s="11"/>
      <c r="B1631" s="4"/>
      <c r="C1631" s="4"/>
      <c r="D1631" s="4"/>
      <c r="E1631" s="4"/>
    </row>
    <row r="1632" spans="1:5">
      <c r="A1632" s="11"/>
      <c r="B1632" s="4"/>
      <c r="C1632" s="4"/>
      <c r="D1632" s="4"/>
      <c r="E1632" s="4"/>
    </row>
    <row r="1633" spans="1:5">
      <c r="A1633" s="11"/>
      <c r="B1633" s="4"/>
      <c r="C1633" s="4"/>
      <c r="D1633" s="4"/>
      <c r="E1633" s="4"/>
    </row>
    <row r="1634" spans="1:5">
      <c r="A1634" s="11"/>
      <c r="B1634" s="4"/>
      <c r="C1634" s="4"/>
      <c r="D1634" s="4"/>
      <c r="E1634" s="4"/>
    </row>
    <row r="1635" spans="1:5">
      <c r="A1635" s="11"/>
      <c r="B1635" s="4"/>
      <c r="C1635" s="4"/>
      <c r="D1635" s="4"/>
      <c r="E1635" s="4"/>
    </row>
    <row r="1636" spans="1:5">
      <c r="A1636" s="11"/>
      <c r="B1636" s="4"/>
      <c r="C1636" s="4"/>
      <c r="D1636" s="4"/>
      <c r="E1636" s="4"/>
    </row>
    <row r="1637" spans="1:5">
      <c r="A1637" s="11"/>
      <c r="B1637" s="4"/>
      <c r="C1637" s="4"/>
      <c r="D1637" s="4"/>
      <c r="E1637" s="4"/>
    </row>
    <row r="1638" spans="1:5">
      <c r="A1638" s="11"/>
      <c r="B1638" s="4"/>
      <c r="C1638" s="4"/>
      <c r="D1638" s="4"/>
      <c r="E1638" s="4"/>
    </row>
    <row r="1639" spans="1:5">
      <c r="A1639" s="11"/>
      <c r="B1639" s="4"/>
      <c r="C1639" s="4"/>
      <c r="D1639" s="4"/>
      <c r="E1639" s="4"/>
    </row>
    <row r="1640" spans="1:5">
      <c r="A1640" s="11"/>
      <c r="B1640" s="4"/>
      <c r="C1640" s="4"/>
      <c r="D1640" s="4"/>
      <c r="E1640" s="4"/>
    </row>
    <row r="1641" spans="1:5">
      <c r="A1641" s="11"/>
      <c r="B1641" s="4"/>
      <c r="C1641" s="4"/>
      <c r="D1641" s="4"/>
      <c r="E1641" s="4"/>
    </row>
    <row r="1642" spans="1:5">
      <c r="A1642" s="11"/>
      <c r="B1642" s="4"/>
      <c r="C1642" s="4"/>
      <c r="D1642" s="4"/>
      <c r="E1642" s="4"/>
    </row>
    <row r="1643" spans="1:5">
      <c r="A1643" s="11"/>
      <c r="B1643" s="4"/>
      <c r="C1643" s="4"/>
      <c r="D1643" s="4"/>
      <c r="E1643" s="4"/>
    </row>
    <row r="1644" spans="1:5">
      <c r="A1644" s="11"/>
      <c r="B1644" s="4"/>
      <c r="C1644" s="4"/>
      <c r="D1644" s="4"/>
      <c r="E1644" s="4"/>
    </row>
    <row r="1645" spans="1:5">
      <c r="A1645" s="11"/>
      <c r="B1645" s="4"/>
      <c r="C1645" s="4"/>
      <c r="D1645" s="4"/>
      <c r="E1645" s="4"/>
    </row>
    <row r="1646" spans="1:5">
      <c r="A1646" s="11"/>
      <c r="B1646" s="4"/>
      <c r="C1646" s="4"/>
      <c r="D1646" s="4"/>
      <c r="E1646" s="4"/>
    </row>
    <row r="1647" spans="1:5">
      <c r="A1647" s="11"/>
      <c r="B1647" s="4"/>
      <c r="C1647" s="4"/>
      <c r="D1647" s="4"/>
      <c r="E1647" s="4"/>
    </row>
    <row r="1648" spans="1:5">
      <c r="A1648" s="11"/>
      <c r="B1648" s="4"/>
      <c r="C1648" s="4"/>
      <c r="D1648" s="4"/>
      <c r="E1648" s="4"/>
    </row>
    <row r="1649" spans="1:5">
      <c r="A1649" s="11"/>
      <c r="B1649" s="4"/>
      <c r="C1649" s="4"/>
      <c r="D1649" s="4"/>
      <c r="E1649" s="4"/>
    </row>
    <row r="1650" spans="1:5">
      <c r="A1650" s="11"/>
      <c r="B1650" s="4"/>
      <c r="C1650" s="4"/>
      <c r="D1650" s="4"/>
      <c r="E1650" s="4"/>
    </row>
    <row r="1651" spans="1:5">
      <c r="A1651" s="11"/>
      <c r="B1651" s="4"/>
      <c r="C1651" s="4"/>
      <c r="D1651" s="4"/>
      <c r="E1651" s="4"/>
    </row>
    <row r="1652" spans="1:5">
      <c r="A1652" s="11"/>
      <c r="B1652" s="4"/>
      <c r="C1652" s="4"/>
      <c r="D1652" s="4"/>
      <c r="E1652" s="4"/>
    </row>
    <row r="1653" spans="1:5">
      <c r="A1653" s="11"/>
      <c r="B1653" s="4"/>
      <c r="C1653" s="4"/>
      <c r="D1653" s="4"/>
      <c r="E1653" s="4"/>
    </row>
    <row r="1654" spans="1:5">
      <c r="A1654" s="11"/>
      <c r="B1654" s="4"/>
      <c r="C1654" s="4"/>
      <c r="D1654" s="4"/>
      <c r="E1654" s="4"/>
    </row>
    <row r="1655" spans="1:5">
      <c r="A1655" s="11"/>
      <c r="B1655" s="4"/>
      <c r="C1655" s="4"/>
      <c r="D1655" s="4"/>
      <c r="E1655" s="4"/>
    </row>
    <row r="1656" spans="1:5">
      <c r="A1656" s="11"/>
      <c r="B1656" s="4"/>
      <c r="C1656" s="4"/>
      <c r="D1656" s="4"/>
      <c r="E1656" s="4"/>
    </row>
    <row r="1657" spans="1:5">
      <c r="A1657" s="11"/>
      <c r="B1657" s="4"/>
      <c r="C1657" s="4"/>
      <c r="D1657" s="4"/>
      <c r="E1657" s="4"/>
    </row>
    <row r="1658" spans="1:5">
      <c r="A1658" s="11"/>
      <c r="B1658" s="4"/>
      <c r="C1658" s="4"/>
      <c r="D1658" s="4"/>
      <c r="E1658" s="4"/>
    </row>
    <row r="1659" spans="1:5">
      <c r="A1659" s="11"/>
      <c r="B1659" s="4"/>
      <c r="C1659" s="4"/>
      <c r="D1659" s="4"/>
      <c r="E1659" s="4"/>
    </row>
    <row r="1660" spans="1:5">
      <c r="A1660" s="11"/>
      <c r="B1660" s="4"/>
      <c r="C1660" s="4"/>
      <c r="D1660" s="4"/>
      <c r="E1660" s="4"/>
    </row>
    <row r="1661" spans="1:5">
      <c r="A1661" s="11"/>
      <c r="B1661" s="4"/>
      <c r="C1661" s="4"/>
      <c r="D1661" s="4"/>
      <c r="E1661" s="4"/>
    </row>
    <row r="1662" spans="1:5">
      <c r="A1662" s="11"/>
      <c r="B1662" s="4"/>
      <c r="C1662" s="4"/>
      <c r="D1662" s="4"/>
      <c r="E1662" s="4"/>
    </row>
    <row r="1663" spans="1:5">
      <c r="A1663" s="11"/>
      <c r="B1663" s="4"/>
      <c r="C1663" s="4"/>
      <c r="D1663" s="4"/>
      <c r="E1663" s="4"/>
    </row>
    <row r="1664" spans="1:5">
      <c r="A1664" s="11"/>
      <c r="B1664" s="4"/>
      <c r="C1664" s="4"/>
      <c r="D1664" s="4"/>
      <c r="E1664" s="4"/>
    </row>
    <row r="1665" spans="1:5">
      <c r="A1665" s="11"/>
      <c r="B1665" s="4"/>
      <c r="C1665" s="4"/>
      <c r="D1665" s="4"/>
      <c r="E1665" s="4"/>
    </row>
    <row r="1666" spans="1:5">
      <c r="A1666" s="11"/>
      <c r="B1666" s="4"/>
      <c r="C1666" s="4"/>
      <c r="D1666" s="4"/>
      <c r="E1666" s="4"/>
    </row>
    <row r="1667" spans="1:5">
      <c r="A1667" s="11"/>
      <c r="B1667" s="4"/>
      <c r="C1667" s="4"/>
      <c r="D1667" s="4"/>
      <c r="E1667" s="4"/>
    </row>
    <row r="1668" spans="1:5">
      <c r="A1668" s="11"/>
      <c r="B1668" s="4"/>
      <c r="C1668" s="4"/>
      <c r="D1668" s="4"/>
      <c r="E1668" s="4"/>
    </row>
    <row r="1669" spans="1:5">
      <c r="A1669" s="11"/>
      <c r="B1669" s="4"/>
      <c r="C1669" s="4"/>
      <c r="D1669" s="4"/>
      <c r="E1669" s="4"/>
    </row>
    <row r="1670" spans="1:5">
      <c r="A1670" s="11"/>
      <c r="B1670" s="4"/>
      <c r="C1670" s="4"/>
      <c r="D1670" s="4"/>
      <c r="E1670" s="4"/>
    </row>
    <row r="1671" spans="1:5">
      <c r="A1671" s="11"/>
      <c r="B1671" s="4"/>
      <c r="C1671" s="4"/>
      <c r="D1671" s="4"/>
      <c r="E1671" s="4"/>
    </row>
    <row r="1672" spans="1:5">
      <c r="A1672" s="11"/>
      <c r="B1672" s="4"/>
      <c r="C1672" s="4"/>
      <c r="D1672" s="4"/>
      <c r="E1672" s="4"/>
    </row>
    <row r="1673" spans="1:5">
      <c r="A1673" s="11"/>
      <c r="B1673" s="4"/>
      <c r="C1673" s="4"/>
      <c r="D1673" s="4"/>
      <c r="E1673" s="4"/>
    </row>
    <row r="1674" spans="1:5">
      <c r="A1674" s="11"/>
      <c r="B1674" s="4"/>
      <c r="C1674" s="4"/>
      <c r="D1674" s="4"/>
      <c r="E1674" s="4"/>
    </row>
    <row r="1675" spans="1:5">
      <c r="A1675" s="11"/>
      <c r="B1675" s="4"/>
      <c r="C1675" s="4"/>
      <c r="D1675" s="4"/>
      <c r="E1675" s="4"/>
    </row>
    <row r="1676" spans="1:5">
      <c r="A1676" s="11"/>
      <c r="B1676" s="4"/>
      <c r="C1676" s="4"/>
      <c r="D1676" s="4"/>
      <c r="E1676" s="4"/>
    </row>
    <row r="1677" spans="1:5">
      <c r="A1677" s="11"/>
      <c r="B1677" s="4"/>
      <c r="C1677" s="4"/>
      <c r="D1677" s="4"/>
      <c r="E1677" s="4"/>
    </row>
    <row r="1678" spans="1:5">
      <c r="A1678" s="11"/>
      <c r="B1678" s="4"/>
      <c r="C1678" s="4"/>
      <c r="D1678" s="4"/>
      <c r="E1678" s="4"/>
    </row>
    <row r="1679" spans="1:5">
      <c r="A1679" s="11"/>
      <c r="B1679" s="4"/>
      <c r="C1679" s="4"/>
      <c r="D1679" s="4"/>
      <c r="E1679" s="4"/>
    </row>
    <row r="1680" spans="1:5">
      <c r="A1680" s="11"/>
      <c r="B1680" s="4"/>
      <c r="C1680" s="4"/>
      <c r="D1680" s="4"/>
      <c r="E1680" s="4"/>
    </row>
    <row r="1681" spans="1:5">
      <c r="A1681" s="11"/>
      <c r="B1681" s="4"/>
      <c r="C1681" s="4"/>
      <c r="D1681" s="4"/>
      <c r="E1681" s="4"/>
    </row>
    <row r="1682" spans="1:5">
      <c r="A1682" s="11"/>
      <c r="B1682" s="4"/>
      <c r="C1682" s="4"/>
      <c r="D1682" s="4"/>
      <c r="E1682" s="4"/>
    </row>
    <row r="1683" spans="1:5">
      <c r="A1683" s="11"/>
      <c r="B1683" s="4"/>
      <c r="C1683" s="4"/>
      <c r="D1683" s="4"/>
      <c r="E1683" s="4"/>
    </row>
    <row r="1684" spans="1:5">
      <c r="A1684" s="11"/>
      <c r="B1684" s="4"/>
      <c r="C1684" s="4"/>
      <c r="D1684" s="4"/>
      <c r="E1684" s="4"/>
    </row>
    <row r="1685" spans="1:5">
      <c r="A1685" s="11"/>
      <c r="B1685" s="4"/>
      <c r="C1685" s="4"/>
      <c r="D1685" s="4"/>
      <c r="E1685" s="4"/>
    </row>
    <row r="1686" spans="1:5">
      <c r="A1686" s="11"/>
      <c r="B1686" s="4"/>
      <c r="C1686" s="4"/>
      <c r="D1686" s="4"/>
      <c r="E1686" s="4"/>
    </row>
    <row r="1687" spans="1:5">
      <c r="A1687" s="11"/>
      <c r="B1687" s="4"/>
      <c r="C1687" s="4"/>
      <c r="D1687" s="4"/>
      <c r="E1687" s="4"/>
    </row>
    <row r="1688" spans="1:5">
      <c r="A1688" s="11"/>
      <c r="B1688" s="4"/>
      <c r="C1688" s="4"/>
      <c r="D1688" s="4"/>
      <c r="E1688" s="4"/>
    </row>
    <row r="1689" spans="1:5">
      <c r="A1689" s="11"/>
      <c r="B1689" s="4"/>
      <c r="C1689" s="4"/>
      <c r="D1689" s="4"/>
      <c r="E1689" s="4"/>
    </row>
    <row r="1690" spans="1:5">
      <c r="A1690" s="11"/>
      <c r="B1690" s="4"/>
      <c r="C1690" s="4"/>
      <c r="D1690" s="4"/>
      <c r="E1690" s="4"/>
    </row>
    <row r="1691" spans="1:5">
      <c r="A1691" s="11"/>
      <c r="B1691" s="4"/>
      <c r="C1691" s="4"/>
      <c r="D1691" s="4"/>
      <c r="E1691" s="4"/>
    </row>
    <row r="1692" spans="1:5">
      <c r="A1692" s="11"/>
      <c r="B1692" s="4"/>
      <c r="C1692" s="4"/>
      <c r="D1692" s="4"/>
      <c r="E1692" s="4"/>
    </row>
    <row r="1693" spans="1:5">
      <c r="A1693" s="11"/>
      <c r="B1693" s="4"/>
      <c r="C1693" s="4"/>
      <c r="D1693" s="4"/>
      <c r="E1693" s="4"/>
    </row>
    <row r="1694" spans="1:5">
      <c r="A1694" s="11"/>
      <c r="B1694" s="4"/>
      <c r="C1694" s="4"/>
      <c r="D1694" s="4"/>
      <c r="E1694" s="4"/>
    </row>
    <row r="1695" spans="1:5">
      <c r="A1695" s="11"/>
      <c r="B1695" s="4"/>
      <c r="C1695" s="4"/>
      <c r="D1695" s="4"/>
      <c r="E1695" s="4"/>
    </row>
    <row r="1696" spans="1:5">
      <c r="A1696" s="11"/>
      <c r="B1696" s="4"/>
      <c r="C1696" s="4"/>
      <c r="D1696" s="4"/>
      <c r="E1696" s="4"/>
    </row>
    <row r="1697" spans="1:5">
      <c r="A1697" s="11"/>
      <c r="B1697" s="4"/>
      <c r="C1697" s="4"/>
      <c r="D1697" s="4"/>
      <c r="E1697" s="4"/>
    </row>
    <row r="1698" spans="1:5">
      <c r="A1698" s="11"/>
      <c r="B1698" s="4"/>
      <c r="C1698" s="4"/>
      <c r="D1698" s="4"/>
      <c r="E1698" s="4"/>
    </row>
    <row r="1699" spans="1:5">
      <c r="A1699" s="11"/>
      <c r="B1699" s="4"/>
      <c r="C1699" s="4"/>
      <c r="D1699" s="4"/>
      <c r="E1699" s="4"/>
    </row>
    <row r="1700" spans="1:5">
      <c r="A1700" s="11"/>
      <c r="B1700" s="4"/>
      <c r="C1700" s="4"/>
      <c r="D1700" s="4"/>
      <c r="E1700" s="4"/>
    </row>
    <row r="1701" spans="1:5">
      <c r="A1701" s="11"/>
      <c r="B1701" s="4"/>
      <c r="C1701" s="4"/>
      <c r="D1701" s="4"/>
      <c r="E1701" s="4"/>
    </row>
    <row r="1702" spans="1:5">
      <c r="A1702" s="11"/>
      <c r="B1702" s="4"/>
      <c r="C1702" s="4"/>
      <c r="D1702" s="4"/>
      <c r="E1702" s="4"/>
    </row>
    <row r="1703" spans="1:5">
      <c r="A1703" s="11"/>
      <c r="B1703" s="4"/>
      <c r="C1703" s="4"/>
      <c r="D1703" s="4"/>
      <c r="E1703" s="4"/>
    </row>
    <row r="1704" spans="1:5">
      <c r="A1704" s="11"/>
      <c r="B1704" s="4"/>
      <c r="C1704" s="4"/>
      <c r="D1704" s="4"/>
      <c r="E1704" s="4"/>
    </row>
    <row r="1705" spans="1:5">
      <c r="A1705" s="11"/>
      <c r="B1705" s="4"/>
      <c r="C1705" s="4"/>
      <c r="D1705" s="4"/>
      <c r="E1705" s="4"/>
    </row>
    <row r="1706" spans="1:5">
      <c r="A1706" s="11"/>
      <c r="B1706" s="4"/>
      <c r="C1706" s="4"/>
      <c r="D1706" s="4"/>
      <c r="E1706" s="4"/>
    </row>
    <row r="1707" spans="1:5">
      <c r="A1707" s="11"/>
      <c r="B1707" s="4"/>
      <c r="C1707" s="4"/>
      <c r="D1707" s="4"/>
      <c r="E1707" s="4"/>
    </row>
    <row r="1708" spans="1:5">
      <c r="A1708" s="11"/>
      <c r="B1708" s="4"/>
      <c r="C1708" s="4"/>
      <c r="D1708" s="4"/>
      <c r="E1708" s="4"/>
    </row>
    <row r="1709" spans="1:5">
      <c r="A1709" s="11"/>
      <c r="B1709" s="4"/>
      <c r="C1709" s="4"/>
      <c r="D1709" s="4"/>
      <c r="E1709" s="4"/>
    </row>
    <row r="1710" spans="1:5">
      <c r="A1710" s="11"/>
      <c r="B1710" s="4"/>
      <c r="C1710" s="4"/>
      <c r="D1710" s="4"/>
      <c r="E1710" s="4"/>
    </row>
    <row r="1711" spans="1:5">
      <c r="A1711" s="11"/>
      <c r="B1711" s="4"/>
      <c r="C1711" s="4"/>
      <c r="D1711" s="4"/>
      <c r="E1711" s="4"/>
    </row>
    <row r="1712" spans="1:5">
      <c r="A1712" s="11"/>
      <c r="B1712" s="4"/>
      <c r="C1712" s="4"/>
      <c r="D1712" s="4"/>
      <c r="E1712" s="4"/>
    </row>
    <row r="1713" spans="1:5">
      <c r="A1713" s="11"/>
      <c r="B1713" s="4"/>
      <c r="C1713" s="4"/>
      <c r="D1713" s="4"/>
      <c r="E1713" s="4"/>
    </row>
    <row r="1714" spans="1:5">
      <c r="A1714" s="11"/>
      <c r="B1714" s="4"/>
      <c r="C1714" s="4"/>
      <c r="D1714" s="4"/>
      <c r="E1714" s="4"/>
    </row>
    <row r="1715" spans="1:5">
      <c r="A1715" s="11"/>
      <c r="B1715" s="4"/>
      <c r="C1715" s="4"/>
      <c r="D1715" s="4"/>
      <c r="E1715" s="4"/>
    </row>
    <row r="1716" spans="1:5">
      <c r="A1716" s="11"/>
      <c r="B1716" s="4"/>
      <c r="C1716" s="4"/>
      <c r="D1716" s="4"/>
      <c r="E1716" s="4"/>
    </row>
    <row r="1717" spans="1:5">
      <c r="A1717" s="11"/>
      <c r="B1717" s="4"/>
      <c r="C1717" s="4"/>
      <c r="D1717" s="4"/>
      <c r="E1717" s="4"/>
    </row>
    <row r="1718" spans="1:5">
      <c r="A1718" s="11"/>
      <c r="B1718" s="4"/>
      <c r="C1718" s="4"/>
      <c r="D1718" s="4"/>
      <c r="E1718" s="4"/>
    </row>
    <row r="1719" spans="1:5">
      <c r="A1719" s="11"/>
      <c r="B1719" s="4"/>
      <c r="C1719" s="4"/>
      <c r="D1719" s="4"/>
      <c r="E1719" s="4"/>
    </row>
    <row r="1720" spans="1:5">
      <c r="A1720" s="11"/>
      <c r="B1720" s="4"/>
      <c r="C1720" s="4"/>
      <c r="D1720" s="4"/>
      <c r="E1720" s="4"/>
    </row>
    <row r="1721" spans="1:5">
      <c r="A1721" s="11"/>
      <c r="B1721" s="4"/>
      <c r="C1721" s="4"/>
      <c r="D1721" s="4"/>
      <c r="E1721" s="4"/>
    </row>
    <row r="1722" spans="1:5">
      <c r="A1722" s="11"/>
      <c r="B1722" s="4"/>
      <c r="C1722" s="4"/>
      <c r="D1722" s="4"/>
      <c r="E1722" s="4"/>
    </row>
    <row r="1723" spans="1:5">
      <c r="A1723" s="11"/>
      <c r="B1723" s="4"/>
      <c r="C1723" s="4"/>
      <c r="D1723" s="4"/>
      <c r="E1723" s="4"/>
    </row>
    <row r="1724" spans="1:5">
      <c r="A1724" s="11"/>
      <c r="B1724" s="4"/>
      <c r="C1724" s="4"/>
      <c r="D1724" s="4"/>
      <c r="E1724" s="4"/>
    </row>
    <row r="1725" spans="1:5">
      <c r="A1725" s="11"/>
      <c r="B1725" s="4"/>
      <c r="C1725" s="4"/>
      <c r="D1725" s="4"/>
      <c r="E1725" s="4"/>
    </row>
    <row r="1726" spans="1:5">
      <c r="A1726" s="11"/>
      <c r="B1726" s="4"/>
      <c r="C1726" s="4"/>
      <c r="D1726" s="4"/>
      <c r="E1726" s="4"/>
    </row>
    <row r="1727" spans="1:5">
      <c r="A1727" s="11"/>
      <c r="B1727" s="4"/>
      <c r="C1727" s="4"/>
      <c r="D1727" s="4"/>
      <c r="E1727" s="4"/>
    </row>
    <row r="1728" spans="1:5">
      <c r="A1728" s="11"/>
      <c r="B1728" s="4"/>
      <c r="C1728" s="4"/>
      <c r="D1728" s="4"/>
      <c r="E1728" s="4"/>
    </row>
    <row r="1729" spans="1:5">
      <c r="A1729" s="11"/>
      <c r="B1729" s="4"/>
      <c r="C1729" s="4"/>
      <c r="D1729" s="4"/>
      <c r="E1729" s="4"/>
    </row>
    <row r="1730" spans="1:5">
      <c r="A1730" s="11"/>
      <c r="B1730" s="4"/>
      <c r="C1730" s="4"/>
      <c r="D1730" s="4"/>
      <c r="E1730" s="4"/>
    </row>
    <row r="1731" spans="1:5">
      <c r="A1731" s="11"/>
      <c r="B1731" s="4"/>
      <c r="C1731" s="4"/>
      <c r="D1731" s="4"/>
      <c r="E1731" s="4"/>
    </row>
    <row r="1732" spans="1:5">
      <c r="A1732" s="11"/>
      <c r="B1732" s="4"/>
      <c r="C1732" s="4"/>
      <c r="D1732" s="4"/>
      <c r="E1732" s="4"/>
    </row>
    <row r="1733" spans="1:5">
      <c r="A1733" s="11"/>
      <c r="B1733" s="4"/>
      <c r="C1733" s="4"/>
      <c r="D1733" s="4"/>
      <c r="E1733" s="4"/>
    </row>
    <row r="1734" spans="1:5">
      <c r="A1734" s="11"/>
      <c r="B1734" s="4"/>
      <c r="C1734" s="4"/>
      <c r="D1734" s="4"/>
      <c r="E1734" s="4"/>
    </row>
    <row r="1735" spans="1:5">
      <c r="A1735" s="11"/>
      <c r="B1735" s="4"/>
      <c r="C1735" s="4"/>
      <c r="D1735" s="4"/>
      <c r="E1735" s="4"/>
    </row>
    <row r="1736" spans="1:5">
      <c r="A1736" s="11"/>
      <c r="B1736" s="4"/>
      <c r="C1736" s="4"/>
      <c r="D1736" s="4"/>
      <c r="E1736" s="4"/>
    </row>
    <row r="1737" spans="1:5">
      <c r="A1737" s="11"/>
      <c r="B1737" s="4"/>
      <c r="C1737" s="4"/>
      <c r="D1737" s="4"/>
      <c r="E1737" s="4"/>
    </row>
    <row r="1738" spans="1:5">
      <c r="A1738" s="11"/>
      <c r="B1738" s="4"/>
      <c r="C1738" s="4"/>
      <c r="D1738" s="4"/>
      <c r="E1738" s="4"/>
    </row>
    <row r="1739" spans="1:5">
      <c r="A1739" s="11"/>
      <c r="B1739" s="4"/>
      <c r="C1739" s="4"/>
      <c r="D1739" s="4"/>
      <c r="E1739" s="4"/>
    </row>
    <row r="1740" spans="1:5">
      <c r="A1740" s="11"/>
      <c r="B1740" s="4"/>
      <c r="C1740" s="4"/>
      <c r="D1740" s="4"/>
      <c r="E1740" s="4"/>
    </row>
    <row r="1741" spans="1:5">
      <c r="A1741" s="11"/>
      <c r="B1741" s="4"/>
      <c r="C1741" s="4"/>
      <c r="D1741" s="4"/>
      <c r="E1741" s="4"/>
    </row>
    <row r="1742" spans="1:5">
      <c r="A1742" s="11"/>
      <c r="B1742" s="4"/>
      <c r="C1742" s="4"/>
      <c r="D1742" s="4"/>
      <c r="E1742" s="4"/>
    </row>
    <row r="1743" spans="1:5">
      <c r="A1743" s="11"/>
      <c r="B1743" s="4"/>
      <c r="C1743" s="4"/>
      <c r="D1743" s="4"/>
      <c r="E1743" s="4"/>
    </row>
    <row r="1744" spans="1:5">
      <c r="A1744" s="11"/>
      <c r="B1744" s="4"/>
      <c r="C1744" s="4"/>
      <c r="D1744" s="4"/>
      <c r="E1744" s="4"/>
    </row>
    <row r="1745" spans="1:5">
      <c r="A1745" s="11"/>
      <c r="B1745" s="4"/>
      <c r="C1745" s="4"/>
      <c r="D1745" s="4"/>
      <c r="E1745" s="4"/>
    </row>
    <row r="1746" spans="1:5">
      <c r="A1746" s="11"/>
      <c r="B1746" s="4"/>
      <c r="C1746" s="4"/>
      <c r="D1746" s="4"/>
      <c r="E1746" s="4"/>
    </row>
    <row r="1747" spans="1:5">
      <c r="A1747" s="11"/>
      <c r="B1747" s="4"/>
      <c r="C1747" s="4"/>
      <c r="D1747" s="4"/>
      <c r="E1747" s="4"/>
    </row>
    <row r="1748" spans="1:5">
      <c r="A1748" s="11"/>
      <c r="B1748" s="4"/>
      <c r="C1748" s="4"/>
      <c r="D1748" s="4"/>
      <c r="E1748" s="4"/>
    </row>
    <row r="1749" spans="1:5">
      <c r="A1749" s="11"/>
      <c r="B1749" s="4"/>
      <c r="C1749" s="4"/>
      <c r="D1749" s="4"/>
      <c r="E1749" s="4"/>
    </row>
    <row r="1750" spans="1:5">
      <c r="A1750" s="11"/>
      <c r="B1750" s="4"/>
      <c r="C1750" s="4"/>
      <c r="D1750" s="4"/>
      <c r="E1750" s="4"/>
    </row>
    <row r="1751" spans="1:5">
      <c r="A1751" s="11"/>
      <c r="B1751" s="4"/>
      <c r="C1751" s="4"/>
      <c r="D1751" s="4"/>
      <c r="E1751" s="4"/>
    </row>
    <row r="1752" spans="1:5">
      <c r="A1752" s="11"/>
      <c r="B1752" s="4"/>
      <c r="C1752" s="4"/>
      <c r="D1752" s="4"/>
      <c r="E1752" s="4"/>
    </row>
    <row r="1753" spans="1:5">
      <c r="A1753" s="11"/>
      <c r="B1753" s="4"/>
      <c r="C1753" s="4"/>
      <c r="D1753" s="4"/>
      <c r="E1753" s="4"/>
    </row>
    <row r="1754" spans="1:5">
      <c r="A1754" s="11"/>
      <c r="B1754" s="4"/>
      <c r="C1754" s="4"/>
      <c r="D1754" s="4"/>
      <c r="E1754" s="4"/>
    </row>
    <row r="1755" spans="1:5">
      <c r="A1755" s="11"/>
      <c r="B1755" s="4"/>
      <c r="C1755" s="4"/>
      <c r="D1755" s="4"/>
      <c r="E1755" s="4"/>
    </row>
    <row r="1756" spans="1:5">
      <c r="A1756" s="11"/>
      <c r="B1756" s="4"/>
      <c r="C1756" s="4"/>
      <c r="D1756" s="4"/>
      <c r="E1756" s="4"/>
    </row>
    <row r="1757" spans="1:5">
      <c r="A1757" s="11"/>
      <c r="B1757" s="4"/>
      <c r="C1757" s="4"/>
      <c r="D1757" s="4"/>
      <c r="E1757" s="4"/>
    </row>
    <row r="1758" spans="1:5">
      <c r="A1758" s="11"/>
      <c r="B1758" s="4"/>
      <c r="C1758" s="4"/>
      <c r="D1758" s="4"/>
      <c r="E1758" s="4"/>
    </row>
    <row r="1759" spans="1:5">
      <c r="A1759" s="11"/>
      <c r="B1759" s="4"/>
      <c r="C1759" s="4"/>
      <c r="D1759" s="4"/>
      <c r="E1759" s="4"/>
    </row>
    <row r="1760" spans="1:5">
      <c r="A1760" s="11"/>
      <c r="B1760" s="4"/>
      <c r="C1760" s="4"/>
      <c r="D1760" s="4"/>
      <c r="E1760" s="4"/>
    </row>
    <row r="1761" spans="1:5">
      <c r="A1761" s="11"/>
      <c r="B1761" s="4"/>
      <c r="C1761" s="4"/>
      <c r="D1761" s="4"/>
      <c r="E1761" s="4"/>
    </row>
    <row r="1762" spans="1:5">
      <c r="A1762" s="11"/>
      <c r="B1762" s="4"/>
      <c r="C1762" s="4"/>
      <c r="D1762" s="4"/>
      <c r="E1762" s="4"/>
    </row>
    <row r="1763" spans="1:5">
      <c r="A1763" s="11"/>
      <c r="B1763" s="4"/>
      <c r="C1763" s="4"/>
      <c r="D1763" s="4"/>
      <c r="E1763" s="4"/>
    </row>
    <row r="1764" spans="1:5">
      <c r="A1764" s="11"/>
      <c r="B1764" s="4"/>
      <c r="C1764" s="4"/>
      <c r="D1764" s="4"/>
      <c r="E1764" s="4"/>
    </row>
    <row r="1765" spans="1:5">
      <c r="A1765" s="11"/>
      <c r="B1765" s="4"/>
      <c r="C1765" s="4"/>
      <c r="D1765" s="4"/>
      <c r="E1765" s="4"/>
    </row>
    <row r="1766" spans="1:5">
      <c r="A1766" s="11"/>
      <c r="B1766" s="4"/>
      <c r="C1766" s="4"/>
      <c r="D1766" s="4"/>
      <c r="E1766" s="4"/>
    </row>
    <row r="1767" spans="1:5">
      <c r="A1767" s="11"/>
      <c r="B1767" s="4"/>
      <c r="C1767" s="4"/>
      <c r="D1767" s="4"/>
      <c r="E1767" s="4"/>
    </row>
    <row r="1768" spans="1:5">
      <c r="A1768" s="11"/>
      <c r="B1768" s="4"/>
      <c r="C1768" s="4"/>
      <c r="D1768" s="4"/>
      <c r="E1768" s="4"/>
    </row>
    <row r="1769" spans="1:5">
      <c r="A1769" s="11"/>
      <c r="B1769" s="4"/>
      <c r="C1769" s="4"/>
      <c r="D1769" s="4"/>
      <c r="E1769" s="4"/>
    </row>
    <row r="1770" spans="1:5">
      <c r="A1770" s="11"/>
      <c r="B1770" s="4"/>
      <c r="C1770" s="4"/>
      <c r="D1770" s="4"/>
      <c r="E1770" s="4"/>
    </row>
    <row r="1771" spans="1:5">
      <c r="A1771" s="11"/>
      <c r="B1771" s="4"/>
      <c r="C1771" s="4"/>
      <c r="D1771" s="4"/>
      <c r="E1771" s="4"/>
    </row>
    <row r="1772" spans="1:5">
      <c r="A1772" s="11"/>
      <c r="B1772" s="4"/>
      <c r="C1772" s="4"/>
      <c r="D1772" s="4"/>
      <c r="E1772" s="4"/>
    </row>
    <row r="1773" spans="1:5">
      <c r="A1773" s="11"/>
      <c r="B1773" s="4"/>
      <c r="C1773" s="4"/>
      <c r="D1773" s="4"/>
      <c r="E1773" s="4"/>
    </row>
    <row r="1774" spans="1:5">
      <c r="A1774" s="11"/>
      <c r="B1774" s="4"/>
      <c r="C1774" s="4"/>
      <c r="D1774" s="4"/>
      <c r="E1774" s="4"/>
    </row>
    <row r="1775" spans="1:5">
      <c r="A1775" s="11"/>
      <c r="B1775" s="4"/>
      <c r="C1775" s="4"/>
      <c r="D1775" s="4"/>
      <c r="E1775" s="4"/>
    </row>
    <row r="1776" spans="1:5">
      <c r="A1776" s="11"/>
      <c r="B1776" s="4"/>
      <c r="C1776" s="4"/>
      <c r="D1776" s="4"/>
      <c r="E1776" s="4"/>
    </row>
    <row r="1777" spans="1:5">
      <c r="A1777" s="11"/>
      <c r="B1777" s="4"/>
      <c r="C1777" s="4"/>
      <c r="D1777" s="4"/>
      <c r="E1777" s="4"/>
    </row>
    <row r="1778" spans="1:5">
      <c r="A1778" s="11"/>
      <c r="B1778" s="4"/>
      <c r="C1778" s="4"/>
      <c r="D1778" s="4"/>
      <c r="E1778" s="4"/>
    </row>
    <row r="1779" spans="1:5">
      <c r="A1779" s="11"/>
      <c r="B1779" s="4"/>
      <c r="C1779" s="4"/>
      <c r="D1779" s="4"/>
      <c r="E1779" s="4"/>
    </row>
    <row r="1780" spans="1:5">
      <c r="A1780" s="11"/>
      <c r="B1780" s="4"/>
      <c r="C1780" s="4"/>
      <c r="D1780" s="4"/>
      <c r="E1780" s="4"/>
    </row>
    <row r="1781" spans="1:5">
      <c r="A1781" s="11"/>
      <c r="B1781" s="4"/>
      <c r="C1781" s="4"/>
      <c r="D1781" s="4"/>
      <c r="E1781" s="4"/>
    </row>
    <row r="1782" spans="1:5">
      <c r="A1782" s="11"/>
      <c r="B1782" s="4"/>
      <c r="C1782" s="4"/>
      <c r="D1782" s="4"/>
      <c r="E1782" s="4"/>
    </row>
    <row r="1783" spans="1:5">
      <c r="A1783" s="11"/>
      <c r="B1783" s="4"/>
      <c r="C1783" s="4"/>
      <c r="D1783" s="4"/>
      <c r="E1783" s="4"/>
    </row>
    <row r="1784" spans="1:5">
      <c r="A1784" s="11"/>
      <c r="B1784" s="4"/>
      <c r="C1784" s="4"/>
      <c r="D1784" s="4"/>
      <c r="E1784" s="4"/>
    </row>
    <row r="1785" spans="1:5">
      <c r="A1785" s="11"/>
      <c r="B1785" s="4"/>
      <c r="C1785" s="4"/>
      <c r="D1785" s="4"/>
      <c r="E1785" s="4"/>
    </row>
    <row r="1786" spans="1:5">
      <c r="A1786" s="11"/>
      <c r="B1786" s="4"/>
      <c r="C1786" s="4"/>
      <c r="D1786" s="4"/>
      <c r="E1786" s="4"/>
    </row>
    <row r="1787" spans="1:5">
      <c r="A1787" s="11"/>
      <c r="B1787" s="4"/>
      <c r="C1787" s="4"/>
      <c r="D1787" s="4"/>
      <c r="E1787" s="4"/>
    </row>
    <row r="1788" spans="1:5">
      <c r="A1788" s="11"/>
      <c r="B1788" s="4"/>
      <c r="C1788" s="4"/>
      <c r="D1788" s="4"/>
      <c r="E1788" s="4"/>
    </row>
    <row r="1789" spans="1:5">
      <c r="A1789" s="11"/>
      <c r="B1789" s="4"/>
      <c r="C1789" s="4"/>
      <c r="D1789" s="4"/>
      <c r="E1789" s="4"/>
    </row>
    <row r="1790" spans="1:5">
      <c r="A1790" s="11"/>
      <c r="B1790" s="4"/>
      <c r="C1790" s="4"/>
      <c r="D1790" s="4"/>
      <c r="E1790" s="4"/>
    </row>
    <row r="1791" spans="1:5">
      <c r="A1791" s="11"/>
      <c r="B1791" s="4"/>
      <c r="C1791" s="4"/>
      <c r="D1791" s="4"/>
      <c r="E1791" s="4"/>
    </row>
    <row r="1792" spans="1:5">
      <c r="A1792" s="11"/>
      <c r="B1792" s="4"/>
      <c r="C1792" s="4"/>
      <c r="D1792" s="4"/>
      <c r="E1792" s="4"/>
    </row>
    <row r="1793" spans="1:5">
      <c r="A1793" s="11"/>
      <c r="B1793" s="4"/>
      <c r="C1793" s="4"/>
      <c r="D1793" s="4"/>
      <c r="E1793" s="4"/>
    </row>
    <row r="1794" spans="1:5">
      <c r="A1794" s="11"/>
      <c r="B1794" s="4"/>
      <c r="C1794" s="4"/>
      <c r="D1794" s="4"/>
      <c r="E1794" s="4"/>
    </row>
    <row r="1795" spans="1:5">
      <c r="A1795" s="11"/>
      <c r="B1795" s="4"/>
      <c r="C1795" s="4"/>
      <c r="D1795" s="4"/>
      <c r="E1795" s="4"/>
    </row>
    <row r="1796" spans="1:5">
      <c r="A1796" s="11"/>
      <c r="B1796" s="4"/>
      <c r="C1796" s="4"/>
      <c r="D1796" s="4"/>
      <c r="E1796" s="4"/>
    </row>
    <row r="1797" spans="1:5">
      <c r="A1797" s="11"/>
      <c r="B1797" s="4"/>
      <c r="C1797" s="4"/>
      <c r="D1797" s="4"/>
      <c r="E1797" s="4"/>
    </row>
    <row r="1798" spans="1:5">
      <c r="A1798" s="11"/>
      <c r="B1798" s="4"/>
      <c r="C1798" s="4"/>
      <c r="D1798" s="4"/>
      <c r="E1798" s="4"/>
    </row>
    <row r="1799" spans="1:5">
      <c r="A1799" s="11"/>
      <c r="B1799" s="4"/>
      <c r="C1799" s="4"/>
      <c r="D1799" s="4"/>
      <c r="E1799" s="4"/>
    </row>
    <row r="1800" spans="1:5">
      <c r="A1800" s="11"/>
      <c r="B1800" s="4"/>
      <c r="C1800" s="4"/>
      <c r="D1800" s="4"/>
      <c r="E1800" s="4"/>
    </row>
    <row r="1801" spans="1:5">
      <c r="A1801" s="11"/>
      <c r="B1801" s="4"/>
      <c r="C1801" s="4"/>
      <c r="D1801" s="4"/>
      <c r="E1801" s="4"/>
    </row>
    <row r="1802" spans="1:5">
      <c r="A1802" s="11"/>
      <c r="B1802" s="4"/>
      <c r="C1802" s="4"/>
      <c r="D1802" s="4"/>
      <c r="E1802" s="4"/>
    </row>
    <row r="1803" spans="1:5">
      <c r="A1803" s="11"/>
      <c r="B1803" s="4"/>
      <c r="C1803" s="4"/>
      <c r="D1803" s="4"/>
      <c r="E1803" s="4"/>
    </row>
    <row r="1804" spans="1:5">
      <c r="A1804" s="11"/>
      <c r="B1804" s="4"/>
      <c r="C1804" s="4"/>
      <c r="D1804" s="4"/>
      <c r="E1804" s="4"/>
    </row>
    <row r="1805" spans="1:5">
      <c r="A1805" s="11"/>
      <c r="B1805" s="4"/>
      <c r="C1805" s="4"/>
      <c r="D1805" s="4"/>
      <c r="E1805" s="4"/>
    </row>
    <row r="1806" spans="1:5">
      <c r="A1806" s="11"/>
      <c r="B1806" s="4"/>
      <c r="C1806" s="4"/>
      <c r="D1806" s="4"/>
      <c r="E1806" s="4"/>
    </row>
    <row r="1807" spans="1:5">
      <c r="A1807" s="11"/>
      <c r="B1807" s="4"/>
      <c r="C1807" s="4"/>
      <c r="D1807" s="4"/>
      <c r="E1807" s="4"/>
    </row>
    <row r="1808" spans="1:5">
      <c r="A1808" s="11"/>
      <c r="B1808" s="4"/>
      <c r="C1808" s="4"/>
      <c r="D1808" s="4"/>
      <c r="E1808" s="4"/>
    </row>
    <row r="1809" spans="1:5">
      <c r="A1809" s="11"/>
      <c r="B1809" s="4"/>
      <c r="C1809" s="4"/>
      <c r="D1809" s="4"/>
      <c r="E1809" s="4"/>
    </row>
    <row r="1810" spans="1:5">
      <c r="A1810" s="11"/>
      <c r="B1810" s="4"/>
      <c r="C1810" s="4"/>
      <c r="D1810" s="4"/>
      <c r="E1810" s="4"/>
    </row>
    <row r="1811" spans="1:5">
      <c r="A1811" s="11"/>
      <c r="B1811" s="4"/>
      <c r="C1811" s="4"/>
      <c r="D1811" s="4"/>
      <c r="E1811" s="4"/>
    </row>
    <row r="1812" spans="1:5">
      <c r="A1812" s="11"/>
      <c r="B1812" s="4"/>
      <c r="C1812" s="4"/>
      <c r="D1812" s="4"/>
      <c r="E1812" s="4"/>
    </row>
    <row r="1813" spans="1:5">
      <c r="A1813" s="11"/>
      <c r="B1813" s="4"/>
      <c r="C1813" s="4"/>
      <c r="D1813" s="4"/>
      <c r="E1813" s="4"/>
    </row>
    <row r="1814" spans="1:5">
      <c r="A1814" s="11"/>
      <c r="B1814" s="4"/>
      <c r="C1814" s="4"/>
      <c r="D1814" s="4"/>
      <c r="E1814" s="4"/>
    </row>
    <row r="1815" spans="1:5">
      <c r="A1815" s="11"/>
      <c r="B1815" s="4"/>
      <c r="C1815" s="4"/>
      <c r="D1815" s="4"/>
      <c r="E1815" s="4"/>
    </row>
    <row r="1816" spans="1:5">
      <c r="A1816" s="11"/>
      <c r="B1816" s="4"/>
      <c r="C1816" s="4"/>
      <c r="D1816" s="4"/>
      <c r="E1816" s="4"/>
    </row>
    <row r="1817" spans="1:5">
      <c r="A1817" s="11"/>
      <c r="B1817" s="4"/>
      <c r="C1817" s="4"/>
      <c r="D1817" s="4"/>
      <c r="E1817" s="4"/>
    </row>
    <row r="1818" spans="1:5">
      <c r="A1818" s="11"/>
      <c r="B1818" s="4"/>
      <c r="C1818" s="4"/>
      <c r="D1818" s="4"/>
      <c r="E1818" s="4"/>
    </row>
    <row r="1819" spans="1:5">
      <c r="A1819" s="11"/>
      <c r="B1819" s="4"/>
      <c r="C1819" s="4"/>
      <c r="D1819" s="4"/>
      <c r="E1819" s="4"/>
    </row>
    <row r="1820" spans="1:5">
      <c r="A1820" s="11"/>
      <c r="B1820" s="4"/>
      <c r="C1820" s="4"/>
      <c r="D1820" s="4"/>
      <c r="E1820" s="4"/>
    </row>
    <row r="1821" spans="1:5">
      <c r="A1821" s="11"/>
      <c r="B1821" s="4"/>
      <c r="C1821" s="4"/>
      <c r="D1821" s="4"/>
      <c r="E1821" s="4"/>
    </row>
    <row r="1822" spans="1:5">
      <c r="A1822" s="11"/>
      <c r="B1822" s="4"/>
      <c r="C1822" s="4"/>
      <c r="D1822" s="4"/>
      <c r="E1822" s="4"/>
    </row>
    <row r="1823" spans="1:5">
      <c r="A1823" s="11"/>
      <c r="B1823" s="4"/>
      <c r="C1823" s="4"/>
      <c r="D1823" s="4"/>
      <c r="E1823" s="4"/>
    </row>
    <row r="1824" spans="1:5">
      <c r="A1824" s="11"/>
      <c r="B1824" s="4"/>
      <c r="C1824" s="4"/>
      <c r="D1824" s="4"/>
      <c r="E1824" s="4"/>
    </row>
    <row r="1825" spans="1:5">
      <c r="A1825" s="11"/>
      <c r="B1825" s="4"/>
      <c r="C1825" s="4"/>
      <c r="D1825" s="4"/>
      <c r="E1825" s="4"/>
    </row>
    <row r="1826" spans="1:5">
      <c r="A1826" s="11"/>
      <c r="B1826" s="4"/>
      <c r="C1826" s="4"/>
      <c r="D1826" s="4"/>
      <c r="E1826" s="4"/>
    </row>
    <row r="1827" spans="1:5">
      <c r="A1827" s="11"/>
      <c r="B1827" s="4"/>
      <c r="C1827" s="4"/>
      <c r="D1827" s="4"/>
      <c r="E1827" s="4"/>
    </row>
    <row r="1828" spans="1:5">
      <c r="A1828" s="11"/>
      <c r="B1828" s="4"/>
      <c r="C1828" s="4"/>
      <c r="D1828" s="4"/>
      <c r="E1828" s="4"/>
    </row>
    <row r="1829" spans="1:5">
      <c r="A1829" s="11"/>
      <c r="B1829" s="4"/>
      <c r="C1829" s="4"/>
      <c r="D1829" s="4"/>
      <c r="E1829" s="4"/>
    </row>
    <row r="1830" spans="1:5">
      <c r="A1830" s="11"/>
      <c r="B1830" s="4"/>
      <c r="C1830" s="4"/>
      <c r="D1830" s="4"/>
      <c r="E1830" s="4"/>
    </row>
    <row r="1831" spans="1:5">
      <c r="A1831" s="11"/>
      <c r="B1831" s="4"/>
      <c r="C1831" s="4"/>
      <c r="D1831" s="4"/>
      <c r="E1831" s="4"/>
    </row>
    <row r="1832" spans="1:5">
      <c r="A1832" s="11"/>
      <c r="B1832" s="4"/>
      <c r="C1832" s="4"/>
      <c r="D1832" s="4"/>
      <c r="E1832" s="4"/>
    </row>
    <row r="1833" spans="1:5">
      <c r="A1833" s="11"/>
      <c r="B1833" s="4"/>
      <c r="C1833" s="4"/>
      <c r="D1833" s="4"/>
      <c r="E1833" s="4"/>
    </row>
    <row r="1834" spans="1:5">
      <c r="A1834" s="11"/>
      <c r="B1834" s="4"/>
      <c r="C1834" s="4"/>
      <c r="D1834" s="4"/>
      <c r="E1834" s="4"/>
    </row>
    <row r="1835" spans="1:5">
      <c r="A1835" s="11"/>
      <c r="B1835" s="4"/>
      <c r="C1835" s="4"/>
      <c r="D1835" s="4"/>
      <c r="E1835" s="4"/>
    </row>
    <row r="1836" spans="1:5">
      <c r="A1836" s="11"/>
      <c r="B1836" s="4"/>
      <c r="C1836" s="4"/>
      <c r="D1836" s="4"/>
      <c r="E1836" s="4"/>
    </row>
    <row r="1837" spans="1:5">
      <c r="A1837" s="11"/>
      <c r="B1837" s="4"/>
      <c r="C1837" s="4"/>
      <c r="D1837" s="4"/>
      <c r="E1837" s="4"/>
    </row>
    <row r="1838" spans="1:5">
      <c r="A1838" s="11"/>
      <c r="B1838" s="4"/>
      <c r="C1838" s="4"/>
      <c r="D1838" s="4"/>
      <c r="E1838" s="4"/>
    </row>
    <row r="1839" spans="1:5">
      <c r="A1839" s="11"/>
      <c r="B1839" s="4"/>
      <c r="C1839" s="4"/>
      <c r="D1839" s="4"/>
      <c r="E1839" s="4"/>
    </row>
    <row r="1840" spans="1:5">
      <c r="A1840" s="11"/>
      <c r="B1840" s="4"/>
      <c r="C1840" s="4"/>
      <c r="D1840" s="4"/>
      <c r="E1840" s="4"/>
    </row>
    <row r="1841" spans="1:5">
      <c r="A1841" s="11"/>
      <c r="B1841" s="4"/>
      <c r="C1841" s="4"/>
      <c r="D1841" s="4"/>
      <c r="E1841" s="4"/>
    </row>
    <row r="1842" spans="1:5">
      <c r="A1842" s="11"/>
      <c r="B1842" s="4"/>
      <c r="C1842" s="4"/>
      <c r="D1842" s="4"/>
      <c r="E1842" s="4"/>
    </row>
    <row r="1843" spans="1:5">
      <c r="A1843" s="11"/>
      <c r="B1843" s="4"/>
      <c r="C1843" s="4"/>
      <c r="D1843" s="4"/>
      <c r="E1843" s="4"/>
    </row>
    <row r="1844" spans="1:5">
      <c r="A1844" s="11"/>
      <c r="B1844" s="4"/>
      <c r="C1844" s="4"/>
      <c r="D1844" s="4"/>
      <c r="E1844" s="4"/>
    </row>
    <row r="1845" spans="1:5">
      <c r="A1845" s="11"/>
      <c r="B1845" s="4"/>
      <c r="C1845" s="4"/>
      <c r="D1845" s="4"/>
      <c r="E1845" s="4"/>
    </row>
    <row r="1846" spans="1:5">
      <c r="A1846" s="11"/>
      <c r="B1846" s="4"/>
      <c r="C1846" s="4"/>
      <c r="D1846" s="4"/>
      <c r="E1846" s="4"/>
    </row>
    <row r="1847" spans="1:5">
      <c r="A1847" s="11"/>
      <c r="B1847" s="4"/>
      <c r="C1847" s="4"/>
      <c r="D1847" s="4"/>
      <c r="E1847" s="4"/>
    </row>
    <row r="1848" spans="1:5">
      <c r="A1848" s="11"/>
      <c r="B1848" s="4"/>
      <c r="C1848" s="4"/>
      <c r="D1848" s="4"/>
      <c r="E1848" s="4"/>
    </row>
    <row r="1849" spans="1:5">
      <c r="A1849" s="11"/>
      <c r="B1849" s="4"/>
      <c r="C1849" s="4"/>
      <c r="D1849" s="4"/>
      <c r="E1849" s="4"/>
    </row>
    <row r="1850" spans="1:5">
      <c r="A1850" s="11"/>
      <c r="B1850" s="4"/>
      <c r="C1850" s="4"/>
      <c r="D1850" s="4"/>
      <c r="E1850" s="4"/>
    </row>
    <row r="1851" spans="1:5">
      <c r="A1851" s="11"/>
      <c r="B1851" s="4"/>
      <c r="C1851" s="4"/>
      <c r="D1851" s="4"/>
      <c r="E1851" s="4"/>
    </row>
    <row r="1852" spans="1:5">
      <c r="A1852" s="11"/>
      <c r="B1852" s="4"/>
      <c r="C1852" s="4"/>
      <c r="D1852" s="4"/>
      <c r="E1852" s="4"/>
    </row>
    <row r="1853" spans="1:5">
      <c r="A1853" s="11"/>
      <c r="B1853" s="4"/>
      <c r="C1853" s="4"/>
      <c r="D1853" s="4"/>
      <c r="E1853" s="4"/>
    </row>
    <row r="1854" spans="1:5">
      <c r="A1854" s="11"/>
      <c r="B1854" s="4"/>
      <c r="C1854" s="4"/>
      <c r="D1854" s="4"/>
      <c r="E1854" s="4"/>
    </row>
    <row r="1855" spans="1:5">
      <c r="A1855" s="11"/>
      <c r="B1855" s="4"/>
      <c r="C1855" s="4"/>
      <c r="D1855" s="4"/>
      <c r="E1855" s="4"/>
    </row>
    <row r="1856" spans="1:5">
      <c r="A1856" s="11"/>
      <c r="B1856" s="4"/>
      <c r="C1856" s="4"/>
      <c r="D1856" s="4"/>
      <c r="E1856" s="4"/>
    </row>
    <row r="1857" spans="1:5">
      <c r="A1857" s="11"/>
      <c r="B1857" s="4"/>
      <c r="C1857" s="4"/>
      <c r="D1857" s="4"/>
      <c r="E1857" s="4"/>
    </row>
    <row r="1858" spans="1:5">
      <c r="A1858" s="11"/>
      <c r="B1858" s="4"/>
      <c r="C1858" s="4"/>
      <c r="D1858" s="4"/>
      <c r="E1858" s="4"/>
    </row>
    <row r="1859" spans="1:5">
      <c r="A1859" s="11"/>
      <c r="B1859" s="4"/>
      <c r="C1859" s="4"/>
      <c r="D1859" s="4"/>
      <c r="E1859" s="4"/>
    </row>
    <row r="1860" spans="1:5">
      <c r="A1860" s="11"/>
      <c r="B1860" s="4"/>
      <c r="C1860" s="4"/>
      <c r="D1860" s="4"/>
      <c r="E1860" s="4"/>
    </row>
    <row r="1861" spans="1:5">
      <c r="A1861" s="11"/>
      <c r="B1861" s="4"/>
      <c r="C1861" s="4"/>
      <c r="D1861" s="4"/>
      <c r="E1861" s="4"/>
    </row>
    <row r="1862" spans="1:5">
      <c r="A1862" s="11"/>
      <c r="B1862" s="4"/>
      <c r="C1862" s="4"/>
      <c r="D1862" s="4"/>
      <c r="E1862" s="4"/>
    </row>
    <row r="1863" spans="1:5">
      <c r="A1863" s="11"/>
      <c r="B1863" s="4"/>
      <c r="C1863" s="4"/>
      <c r="D1863" s="4"/>
      <c r="E1863" s="4"/>
    </row>
    <row r="1864" spans="1:5">
      <c r="A1864" s="11"/>
      <c r="B1864" s="4"/>
      <c r="C1864" s="4"/>
      <c r="D1864" s="4"/>
      <c r="E1864" s="4"/>
    </row>
    <row r="1865" spans="1:5">
      <c r="A1865" s="11"/>
      <c r="B1865" s="4"/>
      <c r="C1865" s="4"/>
      <c r="D1865" s="4"/>
      <c r="E1865" s="4"/>
    </row>
    <row r="1866" spans="1:5">
      <c r="A1866" s="11"/>
      <c r="B1866" s="4"/>
      <c r="C1866" s="4"/>
      <c r="D1866" s="4"/>
      <c r="E1866" s="4"/>
    </row>
    <row r="1867" spans="1:5">
      <c r="A1867" s="11"/>
      <c r="B1867" s="4"/>
      <c r="C1867" s="4"/>
      <c r="D1867" s="4"/>
      <c r="E1867" s="4"/>
    </row>
    <row r="1868" spans="1:5">
      <c r="A1868" s="11"/>
      <c r="B1868" s="4"/>
      <c r="C1868" s="4"/>
      <c r="D1868" s="4"/>
      <c r="E1868" s="4"/>
    </row>
    <row r="1869" spans="1:5">
      <c r="A1869" s="11"/>
      <c r="B1869" s="4"/>
      <c r="C1869" s="4"/>
      <c r="D1869" s="4"/>
      <c r="E1869" s="4"/>
    </row>
    <row r="1870" spans="1:5">
      <c r="A1870" s="11"/>
      <c r="B1870" s="4"/>
      <c r="C1870" s="4"/>
      <c r="D1870" s="4"/>
      <c r="E1870" s="4"/>
    </row>
    <row r="1871" spans="1:5">
      <c r="A1871" s="11"/>
      <c r="B1871" s="4"/>
      <c r="C1871" s="4"/>
      <c r="D1871" s="4"/>
      <c r="E1871" s="4"/>
    </row>
    <row r="1872" spans="1:5">
      <c r="A1872" s="11"/>
      <c r="B1872" s="4"/>
      <c r="C1872" s="4"/>
      <c r="D1872" s="4"/>
      <c r="E1872" s="4"/>
    </row>
    <row r="1873" spans="1:5">
      <c r="A1873" s="11"/>
      <c r="B1873" s="4"/>
      <c r="C1873" s="4"/>
      <c r="D1873" s="4"/>
      <c r="E1873" s="4"/>
    </row>
    <row r="1874" spans="1:5">
      <c r="A1874" s="11"/>
      <c r="B1874" s="4"/>
      <c r="C1874" s="4"/>
      <c r="D1874" s="4"/>
      <c r="E1874" s="4"/>
    </row>
    <row r="1875" spans="1:5">
      <c r="A1875" s="11"/>
      <c r="B1875" s="4"/>
      <c r="C1875" s="4"/>
      <c r="D1875" s="4"/>
      <c r="E1875" s="4"/>
    </row>
    <row r="1876" spans="1:5">
      <c r="A1876" s="11"/>
      <c r="B1876" s="4"/>
      <c r="C1876" s="4"/>
      <c r="D1876" s="4"/>
      <c r="E1876" s="4"/>
    </row>
    <row r="1877" spans="1:5">
      <c r="A1877" s="11"/>
      <c r="B1877" s="4"/>
      <c r="C1877" s="4"/>
      <c r="D1877" s="4"/>
      <c r="E1877" s="4"/>
    </row>
    <row r="1878" spans="1:5">
      <c r="A1878" s="11"/>
      <c r="B1878" s="4"/>
      <c r="C1878" s="4"/>
      <c r="D1878" s="4"/>
      <c r="E1878" s="4"/>
    </row>
    <row r="1879" spans="1:5">
      <c r="A1879" s="11"/>
      <c r="B1879" s="4"/>
      <c r="C1879" s="4"/>
      <c r="D1879" s="4"/>
      <c r="E1879" s="4"/>
    </row>
    <row r="1880" spans="1:5">
      <c r="A1880" s="11"/>
      <c r="B1880" s="4"/>
      <c r="C1880" s="4"/>
      <c r="D1880" s="4"/>
      <c r="E1880" s="4"/>
    </row>
    <row r="1881" spans="1:5">
      <c r="A1881" s="11"/>
      <c r="B1881" s="4"/>
      <c r="C1881" s="4"/>
      <c r="D1881" s="4"/>
      <c r="E1881" s="4"/>
    </row>
    <row r="1882" spans="1:5">
      <c r="A1882" s="11"/>
      <c r="B1882" s="4"/>
      <c r="C1882" s="4"/>
      <c r="D1882" s="4"/>
      <c r="E1882" s="4"/>
    </row>
    <row r="1883" spans="1:5">
      <c r="A1883" s="11"/>
      <c r="B1883" s="4"/>
      <c r="C1883" s="4"/>
      <c r="D1883" s="4"/>
      <c r="E1883" s="4"/>
    </row>
    <row r="1884" spans="1:5">
      <c r="A1884" s="11"/>
      <c r="B1884" s="4"/>
      <c r="C1884" s="4"/>
      <c r="D1884" s="4"/>
      <c r="E1884" s="4"/>
    </row>
    <row r="1885" spans="1:5">
      <c r="A1885" s="11"/>
      <c r="B1885" s="4"/>
      <c r="C1885" s="4"/>
      <c r="D1885" s="4"/>
      <c r="E1885" s="4"/>
    </row>
    <row r="1886" spans="1:5">
      <c r="A1886" s="11"/>
      <c r="B1886" s="4"/>
      <c r="C1886" s="4"/>
      <c r="D1886" s="4"/>
      <c r="E1886" s="4"/>
    </row>
    <row r="1887" spans="1:5">
      <c r="A1887" s="11"/>
      <c r="B1887" s="4"/>
      <c r="C1887" s="4"/>
      <c r="D1887" s="4"/>
      <c r="E1887" s="4"/>
    </row>
    <row r="1888" spans="1:5">
      <c r="A1888" s="11"/>
      <c r="B1888" s="4"/>
      <c r="C1888" s="4"/>
      <c r="D1888" s="4"/>
      <c r="E1888" s="4"/>
    </row>
    <row r="1889" spans="1:5">
      <c r="A1889" s="11"/>
      <c r="B1889" s="4"/>
      <c r="C1889" s="4"/>
      <c r="D1889" s="4"/>
      <c r="E1889" s="4"/>
    </row>
    <row r="1890" spans="1:5">
      <c r="A1890" s="11"/>
      <c r="B1890" s="4"/>
      <c r="C1890" s="4"/>
      <c r="D1890" s="4"/>
      <c r="E1890" s="4"/>
    </row>
    <row r="1891" spans="1:5">
      <c r="A1891" s="11"/>
      <c r="B1891" s="4"/>
      <c r="C1891" s="4"/>
      <c r="D1891" s="4"/>
      <c r="E1891" s="4"/>
    </row>
    <row r="1892" spans="1:5">
      <c r="A1892" s="11"/>
      <c r="B1892" s="4"/>
      <c r="C1892" s="4"/>
      <c r="D1892" s="4"/>
      <c r="E1892" s="4"/>
    </row>
    <row r="1893" spans="1:5">
      <c r="A1893" s="11"/>
      <c r="B1893" s="4"/>
      <c r="C1893" s="4"/>
      <c r="D1893" s="4"/>
      <c r="E1893" s="4"/>
    </row>
    <row r="1894" spans="1:5">
      <c r="A1894" s="11"/>
      <c r="B1894" s="4"/>
      <c r="C1894" s="4"/>
      <c r="D1894" s="4"/>
      <c r="E1894" s="4"/>
    </row>
    <row r="1895" spans="1:5">
      <c r="A1895" s="11"/>
      <c r="B1895" s="4"/>
      <c r="C1895" s="4"/>
      <c r="D1895" s="4"/>
      <c r="E1895" s="4"/>
    </row>
    <row r="1896" spans="1:5">
      <c r="A1896" s="11"/>
      <c r="B1896" s="4"/>
      <c r="C1896" s="4"/>
      <c r="D1896" s="4"/>
      <c r="E1896" s="4"/>
    </row>
    <row r="1897" spans="1:5">
      <c r="A1897" s="11"/>
      <c r="B1897" s="4"/>
      <c r="C1897" s="4"/>
      <c r="D1897" s="4"/>
      <c r="E1897" s="4"/>
    </row>
    <row r="1898" spans="1:5">
      <c r="A1898" s="11"/>
      <c r="B1898" s="4"/>
      <c r="C1898" s="4"/>
      <c r="D1898" s="4"/>
      <c r="E1898" s="4"/>
    </row>
    <row r="1899" spans="1:5">
      <c r="A1899" s="11"/>
      <c r="B1899" s="4"/>
      <c r="C1899" s="4"/>
      <c r="D1899" s="4"/>
      <c r="E1899" s="4"/>
    </row>
    <row r="1900" spans="1:5">
      <c r="A1900" s="11"/>
      <c r="B1900" s="4"/>
      <c r="C1900" s="4"/>
      <c r="D1900" s="4"/>
      <c r="E1900" s="4"/>
    </row>
    <row r="1901" spans="1:5">
      <c r="A1901" s="11"/>
      <c r="B1901" s="4"/>
      <c r="C1901" s="4"/>
      <c r="D1901" s="4"/>
      <c r="E1901" s="4"/>
    </row>
    <row r="1902" spans="1:5">
      <c r="A1902" s="11"/>
      <c r="B1902" s="4"/>
      <c r="C1902" s="4"/>
      <c r="D1902" s="4"/>
      <c r="E1902" s="4"/>
    </row>
    <row r="1903" spans="1:5">
      <c r="A1903" s="11"/>
      <c r="B1903" s="4"/>
      <c r="C1903" s="4"/>
      <c r="D1903" s="4"/>
      <c r="E1903" s="4"/>
    </row>
    <row r="1904" spans="1:5">
      <c r="A1904" s="11"/>
      <c r="B1904" s="4"/>
      <c r="C1904" s="4"/>
      <c r="D1904" s="4"/>
      <c r="E1904" s="4"/>
    </row>
    <row r="1905" spans="1:5">
      <c r="A1905" s="11"/>
      <c r="B1905" s="4"/>
      <c r="C1905" s="4"/>
      <c r="D1905" s="4"/>
      <c r="E1905" s="4"/>
    </row>
    <row r="1906" spans="1:5">
      <c r="A1906" s="11"/>
      <c r="B1906" s="4"/>
      <c r="C1906" s="4"/>
      <c r="D1906" s="4"/>
      <c r="E1906" s="4"/>
    </row>
    <row r="1907" spans="1:5">
      <c r="A1907" s="11"/>
      <c r="B1907" s="4"/>
      <c r="C1907" s="4"/>
      <c r="D1907" s="4"/>
      <c r="E1907" s="4"/>
    </row>
    <row r="1908" spans="1:5">
      <c r="A1908" s="11"/>
      <c r="B1908" s="4"/>
      <c r="C1908" s="4"/>
      <c r="D1908" s="4"/>
      <c r="E1908" s="4"/>
    </row>
    <row r="1909" spans="1:5">
      <c r="A1909" s="11"/>
      <c r="B1909" s="4"/>
      <c r="C1909" s="4"/>
      <c r="D1909" s="4"/>
      <c r="E1909" s="4"/>
    </row>
    <row r="1910" spans="1:5">
      <c r="A1910" s="11"/>
      <c r="B1910" s="4"/>
      <c r="C1910" s="4"/>
      <c r="D1910" s="4"/>
      <c r="E1910" s="4"/>
    </row>
    <row r="1911" spans="1:5">
      <c r="A1911" s="11"/>
      <c r="B1911" s="4"/>
      <c r="C1911" s="4"/>
      <c r="D1911" s="4"/>
      <c r="E1911" s="4"/>
    </row>
    <row r="1912" spans="1:5">
      <c r="A1912" s="11"/>
      <c r="B1912" s="4"/>
      <c r="C1912" s="4"/>
      <c r="D1912" s="4"/>
      <c r="E1912" s="4"/>
    </row>
    <row r="1913" spans="1:5">
      <c r="A1913" s="11"/>
      <c r="B1913" s="4"/>
      <c r="C1913" s="4"/>
      <c r="D1913" s="4"/>
      <c r="E1913" s="4"/>
    </row>
    <row r="1914" spans="1:5">
      <c r="A1914" s="11"/>
      <c r="B1914" s="4"/>
      <c r="C1914" s="4"/>
      <c r="D1914" s="4"/>
      <c r="E1914" s="4"/>
    </row>
    <row r="1915" spans="1:5">
      <c r="A1915" s="11"/>
      <c r="B1915" s="4"/>
      <c r="C1915" s="4"/>
      <c r="D1915" s="4"/>
      <c r="E1915" s="4"/>
    </row>
    <row r="1916" spans="1:5">
      <c r="A1916" s="11"/>
      <c r="B1916" s="4"/>
      <c r="C1916" s="4"/>
      <c r="D1916" s="4"/>
      <c r="E1916" s="4"/>
    </row>
    <row r="1917" spans="1:5">
      <c r="A1917" s="11"/>
      <c r="B1917" s="4"/>
      <c r="C1917" s="4"/>
      <c r="D1917" s="4"/>
      <c r="E1917" s="4"/>
    </row>
    <row r="1918" spans="1:5">
      <c r="A1918" s="11"/>
      <c r="B1918" s="4"/>
      <c r="C1918" s="4"/>
      <c r="D1918" s="4"/>
      <c r="E1918" s="4"/>
    </row>
    <row r="1919" spans="1:5">
      <c r="A1919" s="11"/>
      <c r="B1919" s="4"/>
      <c r="C1919" s="4"/>
      <c r="D1919" s="4"/>
      <c r="E1919" s="4"/>
    </row>
    <row r="1920" spans="1:5">
      <c r="A1920" s="11"/>
      <c r="B1920" s="4"/>
      <c r="C1920" s="4"/>
      <c r="D1920" s="4"/>
      <c r="E1920" s="4"/>
    </row>
    <row r="1921" spans="1:5">
      <c r="A1921" s="11"/>
      <c r="B1921" s="4"/>
      <c r="C1921" s="4"/>
      <c r="D1921" s="4"/>
      <c r="E1921" s="4"/>
    </row>
    <row r="1922" spans="1:5">
      <c r="A1922" s="11"/>
      <c r="B1922" s="4"/>
      <c r="C1922" s="4"/>
      <c r="D1922" s="4"/>
      <c r="E1922" s="4"/>
    </row>
    <row r="1923" spans="1:5">
      <c r="A1923" s="11"/>
      <c r="B1923" s="4"/>
      <c r="C1923" s="4"/>
      <c r="D1923" s="4"/>
      <c r="E1923" s="4"/>
    </row>
    <row r="1924" spans="1:5">
      <c r="A1924" s="11"/>
      <c r="B1924" s="4"/>
      <c r="C1924" s="4"/>
      <c r="D1924" s="4"/>
      <c r="E1924" s="4"/>
    </row>
    <row r="1925" spans="1:5">
      <c r="A1925" s="11"/>
      <c r="B1925" s="4"/>
      <c r="C1925" s="4"/>
      <c r="D1925" s="4"/>
      <c r="E1925" s="4"/>
    </row>
    <row r="1926" spans="1:5">
      <c r="A1926" s="11"/>
      <c r="B1926" s="4"/>
      <c r="C1926" s="4"/>
      <c r="D1926" s="4"/>
      <c r="E1926" s="4"/>
    </row>
    <row r="1927" spans="1:5">
      <c r="A1927" s="11"/>
      <c r="B1927" s="4"/>
      <c r="C1927" s="4"/>
      <c r="D1927" s="4"/>
      <c r="E1927" s="4"/>
    </row>
    <row r="1928" spans="1:5">
      <c r="A1928" s="11"/>
      <c r="B1928" s="4"/>
      <c r="C1928" s="4"/>
      <c r="D1928" s="4"/>
      <c r="E1928" s="4"/>
    </row>
    <row r="1929" spans="1:5">
      <c r="A1929" s="11"/>
      <c r="B1929" s="4"/>
      <c r="C1929" s="4"/>
      <c r="D1929" s="4"/>
      <c r="E1929" s="4"/>
    </row>
    <row r="1930" spans="1:5">
      <c r="A1930" s="11"/>
      <c r="B1930" s="4"/>
      <c r="C1930" s="4"/>
      <c r="D1930" s="4"/>
      <c r="E1930" s="4"/>
    </row>
    <row r="1931" spans="1:5">
      <c r="A1931" s="11"/>
      <c r="B1931" s="4"/>
      <c r="C1931" s="4"/>
      <c r="D1931" s="4"/>
      <c r="E1931" s="4"/>
    </row>
    <row r="1932" spans="1:5">
      <c r="A1932" s="11"/>
      <c r="B1932" s="4"/>
      <c r="C1932" s="4"/>
      <c r="D1932" s="4"/>
      <c r="E1932" s="4"/>
    </row>
    <row r="1933" spans="1:5">
      <c r="A1933" s="11"/>
      <c r="B1933" s="4"/>
      <c r="C1933" s="4"/>
      <c r="D1933" s="4"/>
      <c r="E1933" s="4"/>
    </row>
    <row r="1934" spans="1:5">
      <c r="A1934" s="11"/>
      <c r="B1934" s="4"/>
      <c r="C1934" s="4"/>
      <c r="D1934" s="4"/>
      <c r="E1934" s="4"/>
    </row>
    <row r="1935" spans="1:5">
      <c r="A1935" s="11"/>
      <c r="B1935" s="4"/>
      <c r="C1935" s="4"/>
      <c r="D1935" s="4"/>
      <c r="E1935" s="4"/>
    </row>
    <row r="1936" spans="1:5">
      <c r="A1936" s="11"/>
      <c r="B1936" s="4"/>
      <c r="C1936" s="4"/>
      <c r="D1936" s="4"/>
      <c r="E1936" s="4"/>
    </row>
    <row r="1937" spans="1:5">
      <c r="A1937" s="11"/>
      <c r="B1937" s="4"/>
      <c r="C1937" s="4"/>
      <c r="D1937" s="4"/>
      <c r="E1937" s="4"/>
    </row>
    <row r="1938" spans="1:5">
      <c r="A1938" s="11"/>
      <c r="B1938" s="4"/>
      <c r="C1938" s="4"/>
      <c r="D1938" s="4"/>
      <c r="E1938" s="4"/>
    </row>
    <row r="1939" spans="1:5">
      <c r="A1939" s="11"/>
      <c r="B1939" s="4"/>
      <c r="C1939" s="4"/>
      <c r="D1939" s="4"/>
      <c r="E1939" s="4"/>
    </row>
    <row r="1940" spans="1:5">
      <c r="A1940" s="11"/>
      <c r="B1940" s="4"/>
      <c r="C1940" s="4"/>
      <c r="D1940" s="4"/>
      <c r="E1940" s="4"/>
    </row>
    <row r="1941" spans="1:5">
      <c r="A1941" s="11"/>
      <c r="B1941" s="4"/>
      <c r="C1941" s="4"/>
      <c r="D1941" s="4"/>
      <c r="E1941" s="4"/>
    </row>
    <row r="1942" spans="1:5">
      <c r="A1942" s="11"/>
      <c r="B1942" s="4"/>
      <c r="C1942" s="4"/>
      <c r="D1942" s="4"/>
      <c r="E1942" s="4"/>
    </row>
    <row r="1943" spans="1:5">
      <c r="A1943" s="11"/>
      <c r="B1943" s="4"/>
      <c r="C1943" s="4"/>
      <c r="D1943" s="4"/>
      <c r="E1943" s="4"/>
    </row>
    <row r="1944" spans="1:5">
      <c r="A1944" s="11"/>
      <c r="B1944" s="4"/>
      <c r="C1944" s="4"/>
      <c r="D1944" s="4"/>
      <c r="E1944" s="4"/>
    </row>
    <row r="1945" spans="1:5">
      <c r="A1945" s="11"/>
      <c r="B1945" s="4"/>
      <c r="C1945" s="4"/>
      <c r="D1945" s="4"/>
      <c r="E1945" s="4"/>
    </row>
    <row r="1946" spans="1:5">
      <c r="A1946" s="11"/>
      <c r="B1946" s="4"/>
      <c r="C1946" s="4"/>
      <c r="D1946" s="4"/>
      <c r="E1946" s="4"/>
    </row>
    <row r="1947" spans="1:5">
      <c r="A1947" s="11"/>
      <c r="B1947" s="4"/>
      <c r="C1947" s="4"/>
      <c r="D1947" s="4"/>
      <c r="E1947" s="4"/>
    </row>
    <row r="1948" spans="1:5">
      <c r="A1948" s="11"/>
      <c r="B1948" s="4"/>
      <c r="C1948" s="4"/>
      <c r="D1948" s="4"/>
      <c r="E1948" s="4"/>
    </row>
    <row r="1949" spans="1:5">
      <c r="A1949" s="11"/>
      <c r="B1949" s="4"/>
      <c r="C1949" s="4"/>
      <c r="D1949" s="4"/>
      <c r="E1949" s="4"/>
    </row>
    <row r="1950" spans="1:5">
      <c r="A1950" s="11"/>
      <c r="B1950" s="4"/>
      <c r="C1950" s="4"/>
      <c r="D1950" s="4"/>
      <c r="E1950" s="4"/>
    </row>
    <row r="1951" spans="1:5">
      <c r="A1951" s="11"/>
      <c r="B1951" s="4"/>
      <c r="C1951" s="4"/>
      <c r="D1951" s="4"/>
      <c r="E1951" s="4"/>
    </row>
    <row r="1952" spans="1:5">
      <c r="A1952" s="11"/>
      <c r="B1952" s="4"/>
      <c r="C1952" s="4"/>
      <c r="D1952" s="4"/>
      <c r="E1952" s="4"/>
    </row>
    <row r="1953" spans="1:5">
      <c r="A1953" s="11"/>
      <c r="B1953" s="4"/>
      <c r="C1953" s="4"/>
      <c r="D1953" s="4"/>
      <c r="E1953" s="4"/>
    </row>
    <row r="1954" spans="1:5">
      <c r="A1954" s="11"/>
      <c r="B1954" s="4"/>
      <c r="C1954" s="4"/>
      <c r="D1954" s="4"/>
      <c r="E1954" s="4"/>
    </row>
    <row r="1955" spans="1:5">
      <c r="A1955" s="11"/>
      <c r="B1955" s="4"/>
      <c r="C1955" s="4"/>
      <c r="D1955" s="4"/>
      <c r="E1955" s="4"/>
    </row>
    <row r="1956" spans="1:5">
      <c r="A1956" s="11"/>
      <c r="B1956" s="4"/>
      <c r="C1956" s="4"/>
      <c r="D1956" s="4"/>
      <c r="E1956" s="4"/>
    </row>
    <row r="1957" spans="1:5">
      <c r="A1957" s="11"/>
      <c r="B1957" s="4"/>
      <c r="C1957" s="4"/>
      <c r="D1957" s="4"/>
      <c r="E1957" s="4"/>
    </row>
    <row r="1958" spans="1:5">
      <c r="A1958" s="11"/>
      <c r="B1958" s="4"/>
      <c r="C1958" s="4"/>
      <c r="D1958" s="4"/>
      <c r="E1958" s="4"/>
    </row>
    <row r="1959" spans="1:5">
      <c r="A1959" s="11"/>
      <c r="B1959" s="4"/>
      <c r="C1959" s="4"/>
      <c r="D1959" s="4"/>
      <c r="E1959" s="4"/>
    </row>
    <row r="1960" spans="1:5">
      <c r="A1960" s="11"/>
      <c r="B1960" s="4"/>
      <c r="C1960" s="4"/>
      <c r="D1960" s="4"/>
      <c r="E1960" s="4"/>
    </row>
    <row r="1961" spans="1:5">
      <c r="A1961" s="11"/>
      <c r="B1961" s="4"/>
      <c r="C1961" s="4"/>
      <c r="D1961" s="4"/>
      <c r="E1961" s="4"/>
    </row>
    <row r="1962" spans="1:5">
      <c r="A1962" s="11"/>
      <c r="B1962" s="4"/>
      <c r="C1962" s="4"/>
      <c r="D1962" s="4"/>
      <c r="E1962" s="4"/>
    </row>
    <row r="1963" spans="1:5">
      <c r="A1963" s="11"/>
      <c r="B1963" s="4"/>
      <c r="C1963" s="4"/>
      <c r="D1963" s="4"/>
      <c r="E1963" s="4"/>
    </row>
    <row r="1964" spans="1:5">
      <c r="A1964" s="11"/>
      <c r="B1964" s="4"/>
      <c r="C1964" s="4"/>
      <c r="D1964" s="4"/>
      <c r="E1964" s="4"/>
    </row>
    <row r="1965" spans="1:5">
      <c r="A1965" s="11"/>
      <c r="B1965" s="4"/>
      <c r="C1965" s="4"/>
      <c r="D1965" s="4"/>
      <c r="E1965" s="4"/>
    </row>
    <row r="1966" spans="1:5">
      <c r="A1966" s="11"/>
      <c r="B1966" s="4"/>
      <c r="C1966" s="4"/>
      <c r="D1966" s="4"/>
      <c r="E1966" s="4"/>
    </row>
    <row r="1967" spans="1:5">
      <c r="A1967" s="11"/>
      <c r="B1967" s="4"/>
      <c r="C1967" s="4"/>
      <c r="D1967" s="4"/>
      <c r="E1967" s="4"/>
    </row>
    <row r="1968" spans="1:5">
      <c r="A1968" s="11"/>
      <c r="B1968" s="4"/>
      <c r="C1968" s="4"/>
      <c r="D1968" s="4"/>
      <c r="E1968" s="4"/>
    </row>
    <row r="1969" spans="1:5">
      <c r="A1969" s="11"/>
      <c r="B1969" s="4"/>
      <c r="C1969" s="4"/>
      <c r="D1969" s="4"/>
      <c r="E1969" s="4"/>
    </row>
    <row r="1970" spans="1:5">
      <c r="A1970" s="11"/>
      <c r="B1970" s="4"/>
      <c r="C1970" s="4"/>
      <c r="D1970" s="4"/>
      <c r="E1970" s="4"/>
    </row>
    <row r="1971" spans="1:5">
      <c r="A1971" s="11"/>
      <c r="B1971" s="4"/>
      <c r="C1971" s="4"/>
      <c r="D1971" s="4"/>
      <c r="E1971" s="4"/>
    </row>
    <row r="1972" spans="1:5">
      <c r="A1972" s="11"/>
      <c r="B1972" s="4"/>
      <c r="C1972" s="4"/>
      <c r="D1972" s="4"/>
      <c r="E1972" s="4"/>
    </row>
    <row r="1973" spans="1:5">
      <c r="A1973" s="11"/>
      <c r="B1973" s="4"/>
      <c r="C1973" s="4"/>
      <c r="D1973" s="4"/>
      <c r="E1973" s="4"/>
    </row>
    <row r="1974" spans="1:5">
      <c r="A1974" s="11"/>
      <c r="B1974" s="4"/>
      <c r="C1974" s="4"/>
      <c r="D1974" s="4"/>
      <c r="E1974" s="4"/>
    </row>
    <row r="1975" spans="1:5">
      <c r="A1975" s="11"/>
      <c r="B1975" s="4"/>
      <c r="C1975" s="4"/>
      <c r="D1975" s="4"/>
      <c r="E1975" s="4"/>
    </row>
    <row r="1976" spans="1:5">
      <c r="A1976" s="11"/>
      <c r="B1976" s="4"/>
      <c r="C1976" s="4"/>
      <c r="D1976" s="4"/>
      <c r="E1976" s="4"/>
    </row>
    <row r="1977" spans="1:5">
      <c r="A1977" s="11"/>
      <c r="B1977" s="4"/>
      <c r="C1977" s="4"/>
      <c r="D1977" s="4"/>
      <c r="E1977" s="4"/>
    </row>
    <row r="1978" spans="1:5">
      <c r="A1978" s="11"/>
      <c r="B1978" s="4"/>
      <c r="C1978" s="4"/>
      <c r="D1978" s="4"/>
      <c r="E1978" s="4"/>
    </row>
    <row r="1979" spans="1:5">
      <c r="A1979" s="11"/>
      <c r="B1979" s="4"/>
      <c r="C1979" s="4"/>
      <c r="D1979" s="4"/>
      <c r="E1979" s="4"/>
    </row>
    <row r="1980" spans="1:5">
      <c r="A1980" s="11"/>
      <c r="B1980" s="4"/>
      <c r="C1980" s="4"/>
      <c r="D1980" s="4"/>
      <c r="E1980" s="4"/>
    </row>
    <row r="1981" spans="1:5">
      <c r="A1981" s="11"/>
      <c r="B1981" s="4"/>
      <c r="C1981" s="4"/>
      <c r="D1981" s="4"/>
      <c r="E1981" s="4"/>
    </row>
    <row r="1982" spans="1:5">
      <c r="A1982" s="11"/>
      <c r="B1982" s="4"/>
      <c r="C1982" s="4"/>
      <c r="D1982" s="4"/>
      <c r="E1982" s="4"/>
    </row>
    <row r="1983" spans="1:5">
      <c r="A1983" s="11"/>
      <c r="B1983" s="4"/>
      <c r="C1983" s="4"/>
      <c r="D1983" s="4"/>
      <c r="E1983" s="4"/>
    </row>
    <row r="1984" spans="1:5">
      <c r="A1984" s="11"/>
      <c r="B1984" s="4"/>
      <c r="C1984" s="4"/>
      <c r="D1984" s="4"/>
      <c r="E1984" s="4"/>
    </row>
    <row r="1985" spans="1:5">
      <c r="A1985" s="11"/>
      <c r="B1985" s="4"/>
      <c r="C1985" s="4"/>
      <c r="D1985" s="4"/>
      <c r="E1985" s="4"/>
    </row>
    <row r="1986" spans="1:5">
      <c r="A1986" s="11"/>
      <c r="B1986" s="4"/>
      <c r="C1986" s="4"/>
      <c r="D1986" s="4"/>
      <c r="E1986" s="4"/>
    </row>
    <row r="1987" spans="1:5">
      <c r="A1987" s="11"/>
      <c r="B1987" s="4"/>
      <c r="C1987" s="4"/>
      <c r="D1987" s="4"/>
      <c r="E1987" s="4"/>
    </row>
    <row r="1988" spans="1:5">
      <c r="A1988" s="11"/>
      <c r="B1988" s="4"/>
      <c r="C1988" s="4"/>
      <c r="D1988" s="4"/>
      <c r="E1988" s="4"/>
    </row>
    <row r="1989" spans="1:5">
      <c r="A1989" s="11"/>
      <c r="B1989" s="4"/>
      <c r="C1989" s="4"/>
      <c r="D1989" s="4"/>
      <c r="E1989" s="4"/>
    </row>
    <row r="1990" spans="1:5">
      <c r="A1990" s="11"/>
      <c r="B1990" s="4"/>
      <c r="C1990" s="4"/>
      <c r="D1990" s="4"/>
      <c r="E1990" s="4"/>
    </row>
    <row r="1991" spans="1:5">
      <c r="A1991" s="11"/>
      <c r="B1991" s="4"/>
      <c r="C1991" s="4"/>
      <c r="D1991" s="4"/>
      <c r="E1991" s="4"/>
    </row>
    <row r="1992" spans="1:5">
      <c r="A1992" s="11"/>
      <c r="B1992" s="4"/>
      <c r="C1992" s="4"/>
      <c r="D1992" s="4"/>
      <c r="E1992" s="4"/>
    </row>
    <row r="1993" spans="1:5">
      <c r="A1993" s="11"/>
      <c r="B1993" s="4"/>
      <c r="C1993" s="4"/>
      <c r="D1993" s="4"/>
      <c r="E1993" s="4"/>
    </row>
    <row r="1994" spans="1:5">
      <c r="A1994" s="11"/>
      <c r="B1994" s="4"/>
      <c r="C1994" s="4"/>
      <c r="D1994" s="4"/>
      <c r="E1994" s="4"/>
    </row>
    <row r="1995" spans="1:5">
      <c r="A1995" s="11"/>
      <c r="B1995" s="4"/>
      <c r="C1995" s="4"/>
      <c r="D1995" s="4"/>
      <c r="E1995" s="4"/>
    </row>
    <row r="1996" spans="1:5">
      <c r="A1996" s="11"/>
      <c r="B1996" s="4"/>
      <c r="C1996" s="4"/>
      <c r="D1996" s="4"/>
      <c r="E1996" s="4"/>
    </row>
    <row r="1997" spans="1:5">
      <c r="A1997" s="11"/>
      <c r="B1997" s="4"/>
      <c r="C1997" s="4"/>
      <c r="D1997" s="4"/>
      <c r="E1997" s="4"/>
    </row>
    <row r="1998" spans="1:5">
      <c r="A1998" s="11"/>
      <c r="B1998" s="4"/>
      <c r="C1998" s="4"/>
      <c r="D1998" s="4"/>
      <c r="E1998" s="4"/>
    </row>
    <row r="1999" spans="1:5">
      <c r="A1999" s="11"/>
      <c r="B1999" s="4"/>
      <c r="C1999" s="4"/>
      <c r="D1999" s="4"/>
      <c r="E1999" s="4"/>
    </row>
    <row r="2000" spans="1:5">
      <c r="A2000" s="11"/>
      <c r="B2000" s="4"/>
      <c r="C2000" s="4"/>
      <c r="D2000" s="4"/>
      <c r="E2000" s="4"/>
    </row>
    <row r="2001" spans="1:5">
      <c r="A2001" s="11"/>
      <c r="B2001" s="4"/>
      <c r="C2001" s="4"/>
      <c r="D2001" s="4"/>
      <c r="E2001" s="4"/>
    </row>
  </sheetData>
  <dataValidations count="2">
    <dataValidation type="list" errorStyle="stop" operator="between" allowBlank="1" showDropDown="0" showInputMessage="0" showErrorMessage="1" errorTitle="Geçersiz değer" error="Önce bu stok kodunu &quot;Ürünler&quot; sayfasına ekleyin." sqref="B2:B2001">
      <formula1>'Ürünler'!$A$2:$A$1001</formula1>
    </dataValidation>
    <dataValidation type="list" errorStyle="stop" operator="between" allowBlank="1" showDropDown="0" showInputMessage="0" showErrorMessage="1" errorTitle="Geçersiz değer" error="Giriş, Çıkış ya da İade seçin." sqref="C2:C2001">
      <formula1>"Giriş,Çıkış,İade"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"/>
  <sheetViews>
    <sheetView tabSelected="0" workbookViewId="0" showGridLines="true" showRowColHeaders="1">
      <selection activeCell="A7" sqref="A7:B7"/>
    </sheetView>
  </sheetViews>
  <sheetFormatPr defaultRowHeight="14.4" outlineLevelRow="0" outlineLevelCol="0"/>
  <cols>
    <col min="1" max="1" width="38" customWidth="true" style="0"/>
    <col min="2" max="2" width="18" customWidth="true" style="0"/>
  </cols>
  <sheetData>
    <row r="1" spans="1:2">
      <c r="A1" s="12" t="s">
        <v>50</v>
      </c>
    </row>
    <row r="3" spans="1:2">
      <c r="A3" s="13" t="s">
        <v>51</v>
      </c>
      <c r="B3" s="14">
        <f>COUNTA('Ürünler'!A:A)-1</f>
        <v>3</v>
      </c>
    </row>
    <row r="4" spans="1:2">
      <c r="A4" s="13" t="s">
        <v>52</v>
      </c>
      <c r="B4" s="15">
        <f>SUM('Ürünler'!H:H)</f>
        <v>30</v>
      </c>
    </row>
    <row r="5" spans="1:2">
      <c r="A5" s="13" t="s">
        <v>53</v>
      </c>
      <c r="B5" s="16">
        <f>SUM('Ürünler'!L:L)</f>
        <v>4320</v>
      </c>
    </row>
    <row r="6" spans="1:2">
      <c r="A6" s="13" t="s">
        <v>54</v>
      </c>
      <c r="B6" s="14">
        <f>COUNTIF('Ürünler'!J:J,"Sipariş ver")</f>
        <v>1</v>
      </c>
    </row>
    <row r="7" spans="1:2">
      <c r="A7" s="13" t="s">
        <v>55</v>
      </c>
      <c r="B7" s="14">
        <f>COUNTIF('Ürünler'!J:J,"Stokta yok")</f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Nasıl kullanılır</vt:lpstr>
      <vt:lpstr>Ürünler</vt:lpstr>
      <vt:lpstr>Hareketler</vt:lpstr>
      <vt:lpstr>Özet</vt:lpstr>
    </vt:vector>
  </TitlesOfParts>
  <Company>Fenikya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Fenikya</dc:creator>
  <cp:lastModifiedBy>Fenikya</cp:lastModifiedBy>
  <dcterms:created xsi:type="dcterms:W3CDTF">2026-10-18T16:10:54+00:00</dcterms:created>
  <dcterms:modified xsi:type="dcterms:W3CDTF">2026-10-18T16:10:54+00:00</dcterms:modified>
  <dc:title>Stok Takip Şablonu</dc:title>
  <dc:description>Fenikya ücretsiz e-ticaret şablonu — https://fenikya.com/ucretsiz-e-ticaret-sablonlari</dc:description>
  <dc:subject/>
  <cp:keywords/>
  <cp:category/>
</cp:coreProperties>
</file>